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ЗДУР\2024-2025\РАСПИСАНИЕ УРОКОВ\"/>
    </mc:Choice>
  </mc:AlternateContent>
  <xr:revisionPtr revIDLastSave="0" documentId="13_ncr:1_{4082D15D-0A5B-4D0A-978B-B77DED0054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5" sheetId="7" r:id="rId1"/>
  </sheets>
  <externalReferences>
    <externalReference r:id="rId2"/>
  </externalReferences>
  <definedNames>
    <definedName name="Уч_Пр01">OFFSET([1]Расписание_Завуч!$F$588,,,COUNTIF([1]Расписание_Завуч!$F$588:$F$613,"&lt;&gt;0"),)</definedName>
    <definedName name="Уч_Пр02">OFFSET([1]Расписание_Завуч!$G$588,,,COUNTIF([1]Расписание_Завуч!$G$588:$G$613,"&lt;&gt;0"),)</definedName>
    <definedName name="Уч_Пр03">OFFSET([1]Расписание_Завуч!$H$588,,,COUNTIF([1]Расписание_Завуч!$H$588:$H$613,"&lt;&gt;0"),)</definedName>
    <definedName name="Уч_Пр04">OFFSET([1]Расписание_Завуч!$I$588,,,COUNTIF([1]Расписание_Завуч!$I$588:$I$613,"&lt;&gt;0"),)</definedName>
    <definedName name="Уч_Пр05">OFFSET([1]Расписание_Завуч!$J$588,,,COUNTIF([1]Расписание_Завуч!$J$588:$J$613,"&lt;&gt;0"),)</definedName>
    <definedName name="Уч_Пр06">OFFSET([1]Расписание_Завуч!$K$588,,,COUNTIF([1]Расписание_Завуч!$K$588:$K$613,"&lt;&gt;0"),)</definedName>
    <definedName name="Уч_Пр07">OFFSET([1]Расписание_Завуч!$L$588,,,COUNTIF([1]Расписание_Завуч!$L$588:$L$613,"&lt;&gt;0"),)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7" l="1"/>
  <c r="R20" i="7"/>
  <c r="R17" i="7"/>
  <c r="R15" i="7"/>
  <c r="R23" i="7"/>
  <c r="R25" i="7"/>
  <c r="P25" i="7"/>
  <c r="K25" i="7"/>
  <c r="I25" i="7"/>
  <c r="G25" i="7"/>
  <c r="E25" i="7"/>
</calcChain>
</file>

<file path=xl/sharedStrings.xml><?xml version="1.0" encoding="utf-8"?>
<sst xmlns="http://schemas.openxmlformats.org/spreadsheetml/2006/main" count="135" uniqueCount="47">
  <si>
    <t>11 класс</t>
  </si>
  <si>
    <t>УТВЕРЖДЕНО</t>
  </si>
  <si>
    <t>приказом директора школы</t>
  </si>
  <si>
    <t>ПРИЛОЖЕНИЕ</t>
  </si>
  <si>
    <t>Ранг трудности</t>
  </si>
  <si>
    <t>Вторник</t>
  </si>
  <si>
    <t>Среда</t>
  </si>
  <si>
    <t>Четверг</t>
  </si>
  <si>
    <t>Пятница</t>
  </si>
  <si>
    <t>Суббота</t>
  </si>
  <si>
    <t>День недели</t>
  </si>
  <si>
    <t>понедельник</t>
  </si>
  <si>
    <t>разговоры о важном</t>
  </si>
  <si>
    <t xml:space="preserve">чбв </t>
  </si>
  <si>
    <t>№ 59 от "31" fduecnf 2024 г.</t>
  </si>
  <si>
    <t>РАСПИСАНИЕ ВНЕУРОЧНОЙ ДЕЯТЕЛЬНОСТИ1 - 11 КЛАССОВ НА 1 ПОЛУГОДИЕ 2024-2025 УЧЕБНОГО ГОДА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</si>
  <si>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</si>
  <si>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</si>
  <si>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</si>
  <si>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</si>
  <si>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</si>
  <si>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</si>
  <si>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</si>
  <si>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</si>
  <si>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</si>
  <si>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</si>
  <si>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ОРЛЯТА РОССИИ</t>
  </si>
  <si>
    <t>ФИНАНСОВАЯ ГРАМОТСНОСТЬ</t>
  </si>
  <si>
    <t>МЕНАТАЛЬНАЯ АРИФМЕТИКА</t>
  </si>
  <si>
    <t>ПОДВИЖНЫЕ ИГРЫ</t>
  </si>
  <si>
    <t>НАЦИОНАЛЬНЫЕ ИГРЫ</t>
  </si>
  <si>
    <t>ТЕАТРАЛЬНАЯ СТУДИЯ "ЮНЫЕ ТАЛАНТЫ"</t>
  </si>
  <si>
    <t>ЖИВАЯ КЛАССИКА</t>
  </si>
  <si>
    <t>ТОРЭЭН ДЫЛЫМ - ЭРТИНЕ БАЙЛААМ</t>
  </si>
  <si>
    <t>ЛИТЕРАТУРА БОЛГАШ УРАН ЧУУЛДУН ХЕВИРЛЕРИ</t>
  </si>
  <si>
    <t>ФИНАНСОВАЯ ГРАМОТНОСТЬ</t>
  </si>
  <si>
    <t>ПРОФОРИЕНТАЦИЯ</t>
  </si>
  <si>
    <t>ФУТБОЛ</t>
  </si>
  <si>
    <t>ЛЕГКАЯ АТЛЕТИКА</t>
  </si>
  <si>
    <t>ЮДП</t>
  </si>
  <si>
    <t>МЧС</t>
  </si>
  <si>
    <t>ЮНАРМИЯ</t>
  </si>
  <si>
    <t>МЕДИАЦЕНТ "ЛЮБОЗНАТЕЛИ"</t>
  </si>
  <si>
    <t>ЗАНИМАТЕЛЬНАЯ МАТЕМАТИКА</t>
  </si>
  <si>
    <t>ОГ-БУЛЕ ПЕДАГОГИКАЗЫ</t>
  </si>
  <si>
    <t>СОЗУГЛЕЛДИН ЛИНГВИСТИКТИГ САЙГАРЫЛГАЗЫ</t>
  </si>
  <si>
    <t>ЧОГААЛ АМЫДЫРАЛДЫН КОРУНЧУУ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</si>
</sst>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3" borderId="0" xfId="0" applyFont="1" applyFill="1"/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3" borderId="0" xfId="0" applyFill="1"/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162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6;&#1072;&#1089;.xlsx" TargetMode="External"/><Relationship Id="rId1" Type="http://schemas.openxmlformats.org/officeDocument/2006/relationships/externalLinkPath" Target="/Users/USER/Desktop/&#1056;&#1072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МоиПроги"/>
      <sheetName val="Readme"/>
      <sheetName val="ИсхДанные"/>
      <sheetName val="Расписание_Завуч"/>
      <sheetName val="Расписание_Классы"/>
      <sheetName val="Расписание_Учителя"/>
      <sheetName val="Расчеты"/>
    </sheetNames>
    <sheetDataSet>
      <sheetData sheetId="0"/>
      <sheetData sheetId="1"/>
      <sheetData sheetId="2"/>
      <sheetData sheetId="3">
        <row r="588">
          <cell r="F588" t="str">
            <v>Идам Р.Н./ Биология</v>
          </cell>
          <cell r="G588" t="str">
            <v>Баадыр Д.П./ Математика</v>
          </cell>
          <cell r="H588" t="str">
            <v>Баадыр Д.П./ Алгебра</v>
          </cell>
          <cell r="I588" t="str">
            <v>Ынаалай А.Р./ Алгебра</v>
          </cell>
          <cell r="J588" t="str">
            <v>Ынаалай А.Р./ Алгебра</v>
          </cell>
          <cell r="K588" t="str">
            <v>Баадыр Д.П./ Алгебра</v>
          </cell>
          <cell r="L588" t="str">
            <v>Баадыр Д.П./ Алгебра</v>
          </cell>
        </row>
        <row r="589">
          <cell r="F589" t="str">
            <v>Идам Р.Н./ География</v>
          </cell>
          <cell r="G589" t="str">
            <v>Идам Р.Н./ Биология</v>
          </cell>
          <cell r="H589" t="str">
            <v>Баадыр Д.П./ Геометрия</v>
          </cell>
          <cell r="I589" t="str">
            <v>Ынаалай А.Р./ Геометрия</v>
          </cell>
          <cell r="J589" t="str">
            <v>Ынаалай А.Р./ Геометрия</v>
          </cell>
          <cell r="K589" t="str">
            <v>Баадыр Д.П./ Геометрия</v>
          </cell>
          <cell r="L589" t="str">
            <v>Баадыр Д.П./ Геометрия</v>
          </cell>
        </row>
        <row r="590">
          <cell r="F590" t="str">
            <v>ААА/ ИЗО</v>
          </cell>
          <cell r="G590" t="str">
            <v>Идам Р.Н./ География</v>
          </cell>
          <cell r="H590" t="str">
            <v>Идам Р.Н./ Биология</v>
          </cell>
          <cell r="I590" t="str">
            <v>Идам Р.Н./ Биология</v>
          </cell>
          <cell r="J590" t="str">
            <v>Идам Р.Н./ Биология</v>
          </cell>
          <cell r="K590" t="str">
            <v>Идам Р.Н./ Биология</v>
          </cell>
          <cell r="L590" t="str">
            <v>Идам Р.Н./ Биология</v>
          </cell>
        </row>
        <row r="591">
          <cell r="F591" t="str">
            <v>Идам А-С.М./ ФЗК 2</v>
          </cell>
          <cell r="G591" t="str">
            <v>ААА/ ИЗО</v>
          </cell>
          <cell r="H591" t="str">
            <v>Идам Р.Н./ География</v>
          </cell>
          <cell r="I591" t="str">
            <v>Идам Р.Н./ География</v>
          </cell>
          <cell r="J591" t="str">
            <v>Идам Р.Н./ География</v>
          </cell>
          <cell r="K591" t="str">
            <v>Идам Р.Н./ География</v>
          </cell>
          <cell r="L591" t="str">
            <v>Идам Р.Н./ География</v>
          </cell>
        </row>
        <row r="592">
          <cell r="F592" t="str">
            <v>Даржаа А.А./ Русский язык</v>
          </cell>
          <cell r="G592" t="str">
            <v>Идам А-С.М./ ФЗК 2</v>
          </cell>
          <cell r="H592" t="str">
            <v>ААА/ ИЗО</v>
          </cell>
          <cell r="I592" t="str">
            <v>ААА/ ИЗО</v>
          </cell>
          <cell r="J592" t="str">
            <v>Идам А-С.М./ ФЗК 2</v>
          </cell>
          <cell r="K592" t="str">
            <v>Чалзырай А.Б./ ИКТ</v>
          </cell>
          <cell r="L592" t="str">
            <v>Чалзырай А.Б./ ИКТ</v>
          </cell>
        </row>
        <row r="593">
          <cell r="F593" t="str">
            <v>Даржаа А.А./ Литература</v>
          </cell>
          <cell r="G593" t="str">
            <v>Серембил Т.Д./ Русский язык</v>
          </cell>
          <cell r="H593" t="str">
            <v>Идам А-С.М./ ФЗК 2</v>
          </cell>
          <cell r="I593" t="str">
            <v>Идам А-С.М./ ФЗК 2</v>
          </cell>
          <cell r="J593" t="str">
            <v>Чалзырай А.Б./ ИКТ</v>
          </cell>
          <cell r="K593" t="str">
            <v>Чалзырай А.Б./ Физика</v>
          </cell>
          <cell r="L593" t="str">
            <v>Чалзырай А.Б./ Физика</v>
          </cell>
        </row>
        <row r="594">
          <cell r="F594" t="str">
            <v>Кур Б.Х./ Родной язык</v>
          </cell>
          <cell r="G594" t="str">
            <v>Серембил Т.Д./ Литература</v>
          </cell>
          <cell r="H594" t="str">
            <v>Чалзырай А.Б./ ИКТ</v>
          </cell>
          <cell r="I594" t="str">
            <v>Чалзырай А.Б./ ИКТ</v>
          </cell>
          <cell r="J594" t="str">
            <v>Чалзырай А.Б./ Физика</v>
          </cell>
          <cell r="K594" t="str">
            <v>Серембил Т.Д./ Русский язык</v>
          </cell>
          <cell r="L594" t="str">
            <v>Серембил Т.Д./ Русский язык</v>
          </cell>
        </row>
        <row r="595">
          <cell r="F595" t="str">
            <v>Кур Б.Х./ Родная литература</v>
          </cell>
          <cell r="G595" t="str">
            <v>Кур Б.Х./ Родной язык</v>
          </cell>
          <cell r="H595" t="str">
            <v>Чалзырай А.Б./ Физика</v>
          </cell>
          <cell r="I595" t="str">
            <v>Чалзырай А.Б./ Физика</v>
          </cell>
          <cell r="J595" t="str">
            <v>Даржаа А.А./ Русский язык</v>
          </cell>
          <cell r="K595" t="str">
            <v>Серембил Т.Д./ Литература</v>
          </cell>
          <cell r="L595" t="str">
            <v>Серембил Т.Д./ Литература</v>
          </cell>
        </row>
        <row r="596">
          <cell r="F596" t="str">
            <v>Борбак-оол Л.В./ История</v>
          </cell>
          <cell r="G596" t="str">
            <v>Кур Б.Х./ Родная литература</v>
          </cell>
          <cell r="H596" t="str">
            <v>Серембил Т.Д./ Русский язык</v>
          </cell>
          <cell r="I596" t="str">
            <v>Даржаа А.А./ Русский язык</v>
          </cell>
          <cell r="J596" t="str">
            <v>Даржаа А.А./ Литература</v>
          </cell>
          <cell r="K596" t="str">
            <v>Хумбун А.А./ Родной язык</v>
          </cell>
          <cell r="L596" t="str">
            <v>Хумбун А.А./ Родной язык</v>
          </cell>
        </row>
        <row r="597">
          <cell r="F597" t="str">
            <v>Аракчаа С.М./ англ.яз.</v>
          </cell>
          <cell r="G597" t="str">
            <v>Борбак-оол Л.В./ История</v>
          </cell>
          <cell r="H597" t="str">
            <v>Даржаа А.А./ Литература</v>
          </cell>
          <cell r="I597" t="str">
            <v>Даржаа А.А./ Литература</v>
          </cell>
          <cell r="J597" t="str">
            <v>Хумбун А.А./ Родной язык</v>
          </cell>
          <cell r="K597" t="str">
            <v>Хумбун А.А./ Родная литература</v>
          </cell>
          <cell r="L597" t="str">
            <v>Хумбун А.А./ Родная литература</v>
          </cell>
        </row>
        <row r="598">
          <cell r="F598" t="str">
            <v>Шимит-Хоо Р.Б./ Музыка</v>
          </cell>
          <cell r="G598" t="str">
            <v>Борбак-оол Л.В./ Обществознание</v>
          </cell>
          <cell r="H598" t="str">
            <v>Кур Б.Х./ Родной язык</v>
          </cell>
          <cell r="I598" t="str">
            <v>Хумбун А.А./ Родной язык</v>
          </cell>
          <cell r="J598" t="str">
            <v>Хумбун А.А./ Родная литература</v>
          </cell>
          <cell r="K598" t="str">
            <v>Борбак-оол Л.В./ История</v>
          </cell>
          <cell r="L598" t="str">
            <v>Борбак-оол Л.В./ История</v>
          </cell>
        </row>
        <row r="599">
          <cell r="F599" t="str">
            <v>Ынаалай А.Р./ математика</v>
          </cell>
          <cell r="G599" t="str">
            <v>Шимит-Хоо Р.Б./ Музыка</v>
          </cell>
          <cell r="H599" t="str">
            <v>Кур Б.Х./ Родная литература</v>
          </cell>
          <cell r="I599" t="str">
            <v>Хумбун А.А./ Родная литература</v>
          </cell>
          <cell r="J599" t="str">
            <v>Борбак-оол Л.В./ История</v>
          </cell>
          <cell r="K599" t="str">
            <v>Борбак-оол Л.В./ Обществознание</v>
          </cell>
          <cell r="L599" t="str">
            <v>Борбак-оол Л.В./ Обществознание</v>
          </cell>
        </row>
        <row r="600">
          <cell r="F600" t="str">
            <v>Шимит-Хоо Р.Б./ технология</v>
          </cell>
          <cell r="G600" t="str">
            <v>Хумбун А.А./ Англ.яз.</v>
          </cell>
          <cell r="H600" t="str">
            <v>Борбак-оол Л.В./ История</v>
          </cell>
          <cell r="I600" t="str">
            <v>Борбак-оол Л.В./ История</v>
          </cell>
          <cell r="J600" t="str">
            <v>Борбак-оол Л.В./ Обществознание</v>
          </cell>
          <cell r="K600" t="str">
            <v>ААА/ Химия</v>
          </cell>
          <cell r="L600" t="str">
            <v>Аракчаа С.М./ англ.яз.</v>
          </cell>
        </row>
        <row r="601">
          <cell r="F601">
            <v>0</v>
          </cell>
          <cell r="G601" t="str">
            <v>Шимит-Хоо Р.Б./ технология</v>
          </cell>
          <cell r="H601" t="str">
            <v>Борбак-оол Л.В./ Обществознание</v>
          </cell>
          <cell r="I601" t="str">
            <v>Борбак-оол Л.В./ Обществознание</v>
          </cell>
          <cell r="J601" t="str">
            <v>Аракчаа С.М./ англ.яз.</v>
          </cell>
          <cell r="K601" t="str">
            <v>ААА/ ОБЖ</v>
          </cell>
          <cell r="L601" t="str">
            <v>ААА/ Химия</v>
          </cell>
        </row>
        <row r="602">
          <cell r="F602">
            <v>0</v>
          </cell>
          <cell r="G602">
            <v>0</v>
          </cell>
          <cell r="H602" t="str">
            <v>Шимит-Хоо Р.Б./ Музыка</v>
          </cell>
          <cell r="I602" t="str">
            <v>Аракчаа С.М./ англ.яз.</v>
          </cell>
          <cell r="J602" t="str">
            <v>ААА/ Химия</v>
          </cell>
          <cell r="K602" t="str">
            <v>Чикчит Б.В./ Англ.яз.</v>
          </cell>
          <cell r="L602" t="str">
            <v>ААА/ ОБЖ</v>
          </cell>
        </row>
        <row r="603">
          <cell r="F603">
            <v>0</v>
          </cell>
          <cell r="G603">
            <v>0</v>
          </cell>
          <cell r="H603" t="str">
            <v>Хумбун А.А./ Англ.яз.</v>
          </cell>
          <cell r="I603" t="str">
            <v>ААА/ Химия</v>
          </cell>
          <cell r="J603" t="str">
            <v>ААА/ ОБЖ</v>
          </cell>
          <cell r="K603" t="str">
            <v>Идам Я.М./ ФЗК 1</v>
          </cell>
          <cell r="L603" t="str">
            <v>Чикчит Б.В./ Англ.яз.</v>
          </cell>
        </row>
        <row r="604">
          <cell r="F604">
            <v>0</v>
          </cell>
          <cell r="G604">
            <v>0</v>
          </cell>
          <cell r="H604" t="str">
            <v>Шимит-Хоо Р.Б./ технология</v>
          </cell>
          <cell r="I604" t="str">
            <v>ААА/ ОБЖ</v>
          </cell>
          <cell r="J604">
            <v>0</v>
          </cell>
          <cell r="K604" t="str">
            <v>Психолог/ Основы психологии</v>
          </cell>
          <cell r="L604" t="str">
            <v>Идам Я.М./ ФЗК 1</v>
          </cell>
        </row>
        <row r="605">
          <cell r="F605">
            <v>0</v>
          </cell>
          <cell r="G605">
            <v>0</v>
          </cell>
          <cell r="H605">
            <v>0</v>
          </cell>
          <cell r="I605" t="str">
            <v>Шимит-Хоо Р.Б./ технология</v>
          </cell>
          <cell r="J605">
            <v>0</v>
          </cell>
          <cell r="K605">
            <v>0</v>
          </cell>
          <cell r="L605" t="str">
            <v>Психолог/ Основы психологии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7BAB-BB00-49BB-979D-BEF24C14D271}">
  <sheetPr>
    <pageSetUpPr fitToPage="1"/>
  </sheetPr>
  <dimension ref="A1:V26"/>
  <sheetViews>
    <sheetView tabSelected="1" zoomScale="20" zoomScaleNormal="20" workbookViewId="0">
      <pane ySplit="1" topLeftCell="A2" activePane="bottomLeft" state="frozen"/>
      <selection pane="bottomLeft" activeCell="L50" sqref="L50"/>
    </sheetView>
  </sheetViews>
  <sheetFormatPr defaultRowHeight="14.4" x14ac:dyDescent="0.3"/>
  <cols>
    <col min="1" max="1" width="39.44140625" customWidth="1"/>
    <col min="2" max="2" width="25.88671875" customWidth="1"/>
    <col min="3" max="3" width="57.44140625" customWidth="1"/>
    <col min="4" max="4" width="62.109375" customWidth="1"/>
    <col min="5" max="5" width="16.33203125" hidden="1" customWidth="1"/>
    <col min="6" max="6" width="56.21875" customWidth="1"/>
    <col min="7" max="7" width="13.33203125" hidden="1" customWidth="1"/>
    <col min="8" max="8" width="57.6640625" customWidth="1"/>
    <col min="9" max="9" width="16.21875" hidden="1" customWidth="1"/>
    <col min="10" max="10" width="59.77734375" customWidth="1"/>
    <col min="11" max="11" width="16.21875" hidden="1" customWidth="1"/>
    <col min="12" max="15" width="56.77734375" customWidth="1"/>
    <col min="16" max="16" width="55.5546875" customWidth="1"/>
    <col min="17" max="17" width="56.21875" customWidth="1"/>
    <col min="18" max="18" width="43" hidden="1" customWidth="1"/>
    <col min="19" max="19" width="3.33203125" customWidth="1"/>
    <col min="22" max="22" width="21.44140625" customWidth="1"/>
    <col min="23" max="23" width="30.77734375" customWidth="1"/>
    <col min="25" max="25" width="46.33203125" customWidth="1"/>
    <col min="26" max="26" width="60.77734375" customWidth="1"/>
    <col min="27" max="27" width="61.88671875" customWidth="1"/>
    <col min="28" max="28" width="52.88671875" customWidth="1"/>
    <col min="29" max="29" width="56.21875" customWidth="1"/>
    <col min="30" max="30" width="57" customWidth="1"/>
    <col min="31" max="31" width="50" customWidth="1"/>
  </cols>
  <sheetData>
    <row r="1" spans="1:22" ht="30.6" x14ac:dyDescent="0.55000000000000004">
      <c r="A1" s="9"/>
      <c r="B1" s="9"/>
      <c r="C1" s="9"/>
      <c r="D1" s="9"/>
      <c r="E1" s="9"/>
      <c r="F1" s="9"/>
      <c r="G1" s="9"/>
      <c r="H1" s="9"/>
      <c r="I1" s="9"/>
      <c r="J1" s="27" t="s">
        <v>3</v>
      </c>
      <c r="K1" s="27"/>
      <c r="L1" s="27"/>
      <c r="M1" s="27"/>
      <c r="N1" s="27"/>
      <c r="O1" s="27"/>
      <c r="P1" s="27"/>
      <c r="Q1" s="27"/>
      <c r="R1" s="27"/>
      <c r="S1" s="27"/>
      <c r="T1" s="5"/>
      <c r="U1" s="5"/>
    </row>
    <row r="2" spans="1:22" ht="30.6" x14ac:dyDescent="0.55000000000000004">
      <c r="A2" s="9"/>
      <c r="B2" s="9"/>
      <c r="C2" s="9"/>
      <c r="D2" s="9"/>
      <c r="E2" s="9"/>
      <c r="F2" s="9"/>
      <c r="G2" s="9"/>
      <c r="H2" s="9"/>
      <c r="I2" s="9"/>
      <c r="J2" s="27" t="s">
        <v>1</v>
      </c>
      <c r="K2" s="27"/>
      <c r="L2" s="27"/>
      <c r="M2" s="27"/>
      <c r="N2" s="27"/>
      <c r="O2" s="27"/>
      <c r="P2" s="27"/>
      <c r="Q2" s="27"/>
      <c r="R2" s="27"/>
      <c r="S2" s="27"/>
      <c r="T2" s="5"/>
      <c r="U2" s="5"/>
    </row>
    <row r="3" spans="1:22" ht="30.6" x14ac:dyDescent="0.55000000000000004">
      <c r="A3" s="9"/>
      <c r="B3" s="9"/>
      <c r="C3" s="9"/>
      <c r="D3" s="9"/>
      <c r="E3" s="9"/>
      <c r="F3" s="9"/>
      <c r="G3" s="9"/>
      <c r="H3" s="9"/>
      <c r="I3" s="9"/>
      <c r="J3" s="27" t="s">
        <v>2</v>
      </c>
      <c r="K3" s="27"/>
      <c r="L3" s="27"/>
      <c r="M3" s="27"/>
      <c r="N3" s="27"/>
      <c r="O3" s="27"/>
      <c r="P3" s="27"/>
      <c r="Q3" s="27"/>
      <c r="R3" s="27"/>
      <c r="S3" s="27"/>
      <c r="T3" s="5"/>
      <c r="U3" s="5"/>
    </row>
    <row r="4" spans="1:22" ht="30.6" x14ac:dyDescent="0.55000000000000004">
      <c r="A4" s="9"/>
      <c r="B4" s="9"/>
      <c r="C4" s="9"/>
      <c r="D4" s="9"/>
      <c r="E4" s="9"/>
      <c r="F4" s="9"/>
      <c r="G4" s="9"/>
      <c r="H4" s="9"/>
      <c r="I4" s="9"/>
      <c r="J4" s="27" t="s">
        <v>14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 ht="14.4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30" x14ac:dyDescent="0.3">
      <c r="A6" s="28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10"/>
      <c r="S6" s="11"/>
      <c r="T6" s="11"/>
      <c r="U6" s="11"/>
    </row>
    <row r="7" spans="1:22" ht="14.4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2" ht="30.6" x14ac:dyDescent="0.55000000000000004">
      <c r="A8" s="26" t="s">
        <v>10</v>
      </c>
      <c r="B8" s="26"/>
      <c r="C8" s="23" t="s">
        <v>16</v>
      </c>
      <c r="D8" s="23" t="s">
        <v>17</v>
      </c>
      <c r="E8" s="29" t="s">
        <v>4</v>
      </c>
      <c r="F8" s="23" t="s">
        <v>18</v>
      </c>
      <c r="G8" s="29" t="s">
        <v>4</v>
      </c>
      <c r="H8" s="23" t="s">
        <v>19</v>
      </c>
      <c r="I8" s="29" t="s">
        <v>4</v>
      </c>
      <c r="J8" s="23" t="s">
        <v>20</v>
      </c>
      <c r="K8" s="29" t="s">
        <v>4</v>
      </c>
      <c r="L8" s="23" t="s">
        <v>21</v>
      </c>
      <c r="M8" s="23" t="s">
        <v>22</v>
      </c>
      <c r="N8" s="23" t="s">
        <v>23</v>
      </c>
      <c r="O8" s="23" t="s">
        <v>24</v>
      </c>
      <c r="P8" s="29" t="s">
        <v>25</v>
      </c>
      <c r="Q8" s="23" t="s">
        <v>0</v>
      </c>
      <c r="R8" s="26" t="s">
        <v>4</v>
      </c>
      <c r="S8" s="12"/>
      <c r="T8" s="9"/>
      <c r="U8" s="9"/>
    </row>
    <row r="9" spans="1:22" ht="34.200000000000003" customHeight="1" x14ac:dyDescent="0.55000000000000004">
      <c r="A9" s="26"/>
      <c r="B9" s="26"/>
      <c r="C9" s="25"/>
      <c r="D9" s="25"/>
      <c r="E9" s="30"/>
      <c r="F9" s="25"/>
      <c r="G9" s="30"/>
      <c r="H9" s="25"/>
      <c r="I9" s="30"/>
      <c r="J9" s="25"/>
      <c r="K9" s="30"/>
      <c r="L9" s="25"/>
      <c r="M9" s="25"/>
      <c r="N9" s="25"/>
      <c r="O9" s="25"/>
      <c r="P9" s="30"/>
      <c r="Q9" s="25"/>
      <c r="R9" s="26"/>
      <c r="S9" s="12"/>
      <c r="T9" s="9"/>
      <c r="U9" s="9"/>
    </row>
    <row r="10" spans="1:22" ht="73.8" customHeight="1" x14ac:dyDescent="0.55000000000000004">
      <c r="A10" s="24" t="s">
        <v>11</v>
      </c>
      <c r="B10" s="13">
        <v>1</v>
      </c>
      <c r="C10" s="14" t="s">
        <v>12</v>
      </c>
      <c r="D10" s="14" t="s">
        <v>12</v>
      </c>
      <c r="E10" s="14" t="s">
        <v>12</v>
      </c>
      <c r="F10" s="14" t="s">
        <v>12</v>
      </c>
      <c r="G10" s="14" t="s">
        <v>12</v>
      </c>
      <c r="H10" s="14" t="s">
        <v>12</v>
      </c>
      <c r="I10" s="14" t="s">
        <v>12</v>
      </c>
      <c r="J10" s="14" t="s">
        <v>12</v>
      </c>
      <c r="K10" s="14" t="s">
        <v>12</v>
      </c>
      <c r="L10" s="14" t="s">
        <v>12</v>
      </c>
      <c r="M10" s="14" t="s">
        <v>12</v>
      </c>
      <c r="N10" s="14" t="s">
        <v>12</v>
      </c>
      <c r="O10" s="14" t="s">
        <v>12</v>
      </c>
      <c r="P10" s="14" t="s">
        <v>12</v>
      </c>
      <c r="Q10" s="14" t="s">
        <v>12</v>
      </c>
      <c r="R10" s="15">
        <v>5</v>
      </c>
      <c r="S10" s="12"/>
      <c r="T10" s="9"/>
      <c r="U10" s="9"/>
      <c r="V10" t="s">
        <v>13</v>
      </c>
    </row>
    <row r="11" spans="1:22" ht="59.4" customHeight="1" x14ac:dyDescent="0.55000000000000004">
      <c r="A11" s="24"/>
      <c r="B11" s="16">
        <v>2</v>
      </c>
      <c r="C11" s="17" t="s">
        <v>26</v>
      </c>
      <c r="D11" s="17" t="s">
        <v>26</v>
      </c>
      <c r="E11" s="17" t="s">
        <v>26</v>
      </c>
      <c r="F11" s="17" t="s">
        <v>26</v>
      </c>
      <c r="G11" s="17" t="s">
        <v>26</v>
      </c>
      <c r="H11" s="17" t="s">
        <v>26</v>
      </c>
      <c r="I11" s="14"/>
      <c r="J11" s="14" t="s">
        <v>35</v>
      </c>
      <c r="K11" s="14" t="s">
        <v>35</v>
      </c>
      <c r="L11" s="14" t="s">
        <v>35</v>
      </c>
      <c r="M11" s="14" t="s">
        <v>35</v>
      </c>
      <c r="N11" s="14" t="s">
        <v>35</v>
      </c>
      <c r="O11" s="14" t="s">
        <v>35</v>
      </c>
      <c r="P11" s="14" t="s">
        <v>44</v>
      </c>
      <c r="Q11" s="14" t="s">
        <v>44</v>
      </c>
      <c r="R11" s="15">
        <v>13</v>
      </c>
      <c r="S11" s="12"/>
      <c r="T11" s="9"/>
      <c r="U11" s="9"/>
    </row>
    <row r="12" spans="1:22" s="21" customFormat="1" ht="6.6" customHeight="1" x14ac:dyDescent="0.55000000000000004">
      <c r="A12" s="18"/>
      <c r="B12" s="1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9">
        <f>SUM(R10:R11)</f>
        <v>18</v>
      </c>
      <c r="S12" s="12"/>
      <c r="T12" s="12"/>
      <c r="U12" s="12"/>
    </row>
    <row r="13" spans="1:22" ht="81" customHeight="1" x14ac:dyDescent="0.55000000000000004">
      <c r="A13" s="23" t="s">
        <v>5</v>
      </c>
      <c r="B13" s="13">
        <v>1</v>
      </c>
      <c r="C13" s="17" t="s">
        <v>27</v>
      </c>
      <c r="D13" s="14" t="s">
        <v>28</v>
      </c>
      <c r="E13" s="14"/>
      <c r="F13" s="17" t="s">
        <v>27</v>
      </c>
      <c r="G13" s="14"/>
      <c r="H13" s="14" t="s">
        <v>28</v>
      </c>
      <c r="I13" s="14"/>
      <c r="J13" s="14" t="s">
        <v>43</v>
      </c>
      <c r="K13" s="14" t="s">
        <v>43</v>
      </c>
      <c r="L13" s="14" t="s">
        <v>43</v>
      </c>
      <c r="M13" s="14" t="s">
        <v>43</v>
      </c>
      <c r="N13" s="14" t="s">
        <v>42</v>
      </c>
      <c r="O13" s="14" t="s">
        <v>42</v>
      </c>
      <c r="P13" s="14" t="s">
        <v>35</v>
      </c>
      <c r="Q13" s="14" t="s">
        <v>35</v>
      </c>
      <c r="R13" s="15"/>
      <c r="S13" s="12"/>
      <c r="T13" s="9"/>
      <c r="U13" s="9"/>
      <c r="V13" s="8"/>
    </row>
    <row r="14" spans="1:22" ht="125.4" customHeight="1" x14ac:dyDescent="0.55000000000000004">
      <c r="A14" s="24"/>
      <c r="B14" s="13">
        <v>2</v>
      </c>
      <c r="C14" s="14" t="s">
        <v>28</v>
      </c>
      <c r="D14" s="17" t="s">
        <v>27</v>
      </c>
      <c r="E14" s="14"/>
      <c r="F14" s="14" t="s">
        <v>28</v>
      </c>
      <c r="G14" s="14"/>
      <c r="H14" s="17" t="s">
        <v>27</v>
      </c>
      <c r="I14" s="14"/>
      <c r="J14" s="14" t="s">
        <v>33</v>
      </c>
      <c r="K14" s="14"/>
      <c r="L14" s="14" t="s">
        <v>33</v>
      </c>
      <c r="M14" s="14" t="s">
        <v>33</v>
      </c>
      <c r="N14" s="14" t="s">
        <v>33</v>
      </c>
      <c r="O14" s="14" t="s">
        <v>33</v>
      </c>
      <c r="P14" s="14" t="s">
        <v>46</v>
      </c>
      <c r="Q14" s="14" t="s">
        <v>46</v>
      </c>
      <c r="R14" s="15"/>
      <c r="S14" s="12"/>
      <c r="T14" s="9"/>
      <c r="U14" s="9"/>
      <c r="V14" s="8"/>
    </row>
    <row r="15" spans="1:22" ht="16.8" customHeight="1" x14ac:dyDescent="0.55000000000000004">
      <c r="A15" s="13"/>
      <c r="B15" s="13"/>
      <c r="C15" s="20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9">
        <f>SUM(R13:R14)</f>
        <v>0</v>
      </c>
      <c r="S15" s="12"/>
      <c r="T15" s="9"/>
      <c r="U15" s="9"/>
    </row>
    <row r="16" spans="1:22" ht="114.6" customHeight="1" x14ac:dyDescent="0.55000000000000004">
      <c r="A16" s="22" t="s">
        <v>6</v>
      </c>
      <c r="B16" s="13">
        <v>1</v>
      </c>
      <c r="C16" s="14" t="s">
        <v>29</v>
      </c>
      <c r="D16" s="14" t="s">
        <v>29</v>
      </c>
      <c r="E16" s="14"/>
      <c r="F16" s="14" t="s">
        <v>31</v>
      </c>
      <c r="G16" s="14"/>
      <c r="H16" s="14" t="s">
        <v>31</v>
      </c>
      <c r="I16" s="14"/>
      <c r="J16" s="17"/>
      <c r="K16" s="14"/>
      <c r="L16" s="14" t="s">
        <v>42</v>
      </c>
      <c r="M16" s="14" t="s">
        <v>42</v>
      </c>
      <c r="N16" s="14"/>
      <c r="O16" s="14"/>
      <c r="P16" s="14" t="s">
        <v>45</v>
      </c>
      <c r="Q16" s="14" t="s">
        <v>45</v>
      </c>
      <c r="R16" s="15"/>
      <c r="S16" s="12"/>
      <c r="T16" s="9"/>
      <c r="U16" s="9"/>
      <c r="V16" s="8"/>
    </row>
    <row r="17" spans="1:22" ht="10.199999999999999" customHeight="1" x14ac:dyDescent="0.55000000000000004">
      <c r="A17" s="13"/>
      <c r="B17" s="13"/>
      <c r="C17" s="20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9">
        <f>SUM(R16:R16)</f>
        <v>0</v>
      </c>
      <c r="S17" s="12"/>
      <c r="T17" s="9"/>
      <c r="U17" s="9"/>
    </row>
    <row r="18" spans="1:22" ht="45.6" customHeight="1" x14ac:dyDescent="0.55000000000000004">
      <c r="A18" s="23" t="s">
        <v>7</v>
      </c>
      <c r="B18" s="13">
        <v>1</v>
      </c>
      <c r="C18" s="14" t="s">
        <v>32</v>
      </c>
      <c r="D18" s="14" t="s">
        <v>32</v>
      </c>
      <c r="E18" s="14"/>
      <c r="F18" s="14" t="s">
        <v>29</v>
      </c>
      <c r="G18" s="14"/>
      <c r="H18" s="14" t="s">
        <v>29</v>
      </c>
      <c r="I18" s="14"/>
      <c r="J18" s="14" t="s">
        <v>36</v>
      </c>
      <c r="K18" s="14" t="s">
        <v>36</v>
      </c>
      <c r="L18" s="14" t="s">
        <v>36</v>
      </c>
      <c r="M18" s="14" t="s">
        <v>36</v>
      </c>
      <c r="N18" s="14" t="s">
        <v>36</v>
      </c>
      <c r="O18" s="14" t="s">
        <v>36</v>
      </c>
      <c r="P18" s="14" t="s">
        <v>36</v>
      </c>
      <c r="Q18" s="14" t="s">
        <v>36</v>
      </c>
      <c r="R18" s="15"/>
      <c r="S18" s="12"/>
      <c r="T18" s="9"/>
      <c r="U18" s="9"/>
      <c r="V18" s="8"/>
    </row>
    <row r="19" spans="1:22" ht="46.8" customHeight="1" x14ac:dyDescent="0.6">
      <c r="A19" s="24"/>
      <c r="B19" s="13">
        <v>2</v>
      </c>
      <c r="C19" s="17"/>
      <c r="D19" s="14"/>
      <c r="E19" s="14"/>
      <c r="F19" s="14"/>
      <c r="G19" s="14"/>
      <c r="H19" s="14" t="s">
        <v>30</v>
      </c>
      <c r="I19" s="14"/>
      <c r="J19" s="14" t="s">
        <v>41</v>
      </c>
      <c r="K19" s="14" t="s">
        <v>41</v>
      </c>
      <c r="L19" s="14"/>
      <c r="M19" s="14"/>
      <c r="N19" s="14"/>
      <c r="O19" s="14"/>
      <c r="P19" s="14" t="s">
        <v>37</v>
      </c>
      <c r="Q19" s="14" t="s">
        <v>37</v>
      </c>
      <c r="R19" s="15"/>
      <c r="S19" s="12"/>
      <c r="T19" s="9"/>
      <c r="U19" s="9"/>
      <c r="V19" s="7"/>
    </row>
    <row r="20" spans="1:22" ht="10.199999999999999" customHeight="1" x14ac:dyDescent="0.55000000000000004">
      <c r="A20" s="13"/>
      <c r="B20" s="13"/>
      <c r="C20" s="20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4"/>
      <c r="R20" s="19">
        <f>SUM(R18:R19)</f>
        <v>0</v>
      </c>
      <c r="S20" s="12"/>
      <c r="T20" s="9"/>
      <c r="U20" s="9"/>
    </row>
    <row r="21" spans="1:22" ht="96" customHeight="1" x14ac:dyDescent="0.55000000000000004">
      <c r="A21" s="23" t="s">
        <v>8</v>
      </c>
      <c r="B21" s="13">
        <v>1</v>
      </c>
      <c r="C21" s="14" t="s">
        <v>33</v>
      </c>
      <c r="D21" s="14" t="s">
        <v>33</v>
      </c>
      <c r="E21" s="14" t="s">
        <v>33</v>
      </c>
      <c r="F21" s="14" t="s">
        <v>33</v>
      </c>
      <c r="G21" s="14" t="s">
        <v>33</v>
      </c>
      <c r="H21" s="14" t="s">
        <v>33</v>
      </c>
      <c r="I21" s="14" t="s">
        <v>33</v>
      </c>
      <c r="J21" s="17" t="s">
        <v>38</v>
      </c>
      <c r="K21" s="14"/>
      <c r="L21" s="14" t="s">
        <v>38</v>
      </c>
      <c r="M21" s="14" t="s">
        <v>38</v>
      </c>
      <c r="N21" s="14" t="s">
        <v>38</v>
      </c>
      <c r="O21" s="14" t="s">
        <v>34</v>
      </c>
      <c r="P21" s="14" t="s">
        <v>34</v>
      </c>
      <c r="Q21" s="14"/>
      <c r="R21" s="15"/>
      <c r="S21" s="12"/>
      <c r="T21" s="9"/>
      <c r="U21" s="9"/>
    </row>
    <row r="22" spans="1:22" ht="64.2" customHeight="1" x14ac:dyDescent="0.55000000000000004">
      <c r="A22" s="24"/>
      <c r="B22" s="13">
        <v>2</v>
      </c>
      <c r="C22" s="14"/>
      <c r="D22" s="17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 t="s">
        <v>30</v>
      </c>
      <c r="Q22" s="14"/>
      <c r="R22" s="15"/>
      <c r="S22" s="12"/>
      <c r="T22" s="9"/>
      <c r="U22" s="9"/>
    </row>
    <row r="23" spans="1:22" ht="6.6" customHeight="1" x14ac:dyDescent="0.55000000000000004">
      <c r="A23" s="13"/>
      <c r="B23" s="13"/>
      <c r="C23" s="20"/>
      <c r="D23" s="17"/>
      <c r="E23" s="17"/>
      <c r="F23" s="1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>
        <f>SUM(R21:R22)</f>
        <v>0</v>
      </c>
      <c r="S23" s="12"/>
      <c r="T23" s="9"/>
      <c r="U23" s="9"/>
    </row>
    <row r="24" spans="1:22" ht="101.4" customHeight="1" x14ac:dyDescent="0.55000000000000004">
      <c r="A24" s="22" t="s">
        <v>9</v>
      </c>
      <c r="B24" s="13">
        <v>1</v>
      </c>
      <c r="C24" s="14" t="s">
        <v>34</v>
      </c>
      <c r="D24" s="14" t="s">
        <v>34</v>
      </c>
      <c r="E24" s="14" t="s">
        <v>34</v>
      </c>
      <c r="F24" s="14" t="s">
        <v>34</v>
      </c>
      <c r="G24" s="14" t="s">
        <v>34</v>
      </c>
      <c r="H24" s="14" t="s">
        <v>34</v>
      </c>
      <c r="I24" s="14" t="s">
        <v>34</v>
      </c>
      <c r="J24" s="14" t="s">
        <v>34</v>
      </c>
      <c r="K24" s="14" t="s">
        <v>34</v>
      </c>
      <c r="L24" s="14" t="s">
        <v>34</v>
      </c>
      <c r="M24" s="14" t="s">
        <v>34</v>
      </c>
      <c r="N24" s="14" t="s">
        <v>34</v>
      </c>
      <c r="O24" s="14" t="s">
        <v>39</v>
      </c>
      <c r="P24" s="14" t="s">
        <v>40</v>
      </c>
      <c r="Q24" s="20" t="s">
        <v>32</v>
      </c>
      <c r="R24" s="17"/>
      <c r="S24" s="12"/>
      <c r="T24" s="9"/>
      <c r="U24" s="9"/>
    </row>
    <row r="25" spans="1:22" ht="11.4" customHeight="1" x14ac:dyDescent="0.45">
      <c r="A25" s="2"/>
      <c r="B25" s="2"/>
      <c r="C25" s="3"/>
      <c r="D25" s="4"/>
      <c r="E25" s="4" t="e">
        <f>SUM(#REF!)</f>
        <v>#REF!</v>
      </c>
      <c r="F25" s="4"/>
      <c r="G25" s="4" t="e">
        <f>SUM(#REF!)</f>
        <v>#REF!</v>
      </c>
      <c r="H25" s="4"/>
      <c r="I25" s="4" t="e">
        <f>SUM(#REF!)</f>
        <v>#REF!</v>
      </c>
      <c r="J25" s="4"/>
      <c r="K25" s="4" t="e">
        <f>SUM(#REF!)</f>
        <v>#REF!</v>
      </c>
      <c r="L25" s="4"/>
      <c r="M25" s="4"/>
      <c r="N25" s="4"/>
      <c r="O25" s="4"/>
      <c r="P25" s="4" t="e">
        <f>SUM(#REF!)</f>
        <v>#REF!</v>
      </c>
      <c r="Q25" s="4"/>
      <c r="R25" s="4" t="e">
        <f>SUM(#REF!)</f>
        <v>#REF!</v>
      </c>
      <c r="S25" s="6"/>
      <c r="T25" s="1"/>
      <c r="U25" s="1"/>
    </row>
    <row r="26" spans="1:22" ht="23.4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</sheetData>
  <mergeCells count="26">
    <mergeCell ref="N8:N9"/>
    <mergeCell ref="O8:O9"/>
    <mergeCell ref="R8:R9"/>
    <mergeCell ref="A10:A11"/>
    <mergeCell ref="A13:A14"/>
    <mergeCell ref="J8:J9"/>
    <mergeCell ref="K8:K9"/>
    <mergeCell ref="L8:L9"/>
    <mergeCell ref="P8:P9"/>
    <mergeCell ref="Q8:Q9"/>
    <mergeCell ref="D8:D9"/>
    <mergeCell ref="E8:E9"/>
    <mergeCell ref="F8:F9"/>
    <mergeCell ref="G8:G9"/>
    <mergeCell ref="H8:H9"/>
    <mergeCell ref="I8:I9"/>
    <mergeCell ref="M8:M9"/>
    <mergeCell ref="J1:S1"/>
    <mergeCell ref="J2:S2"/>
    <mergeCell ref="J3:S3"/>
    <mergeCell ref="J4:U4"/>
    <mergeCell ref="A6:Q6"/>
    <mergeCell ref="A18:A19"/>
    <mergeCell ref="A21:A22"/>
    <mergeCell ref="A8:B9"/>
    <mergeCell ref="C8:C9"/>
  </mergeCells>
  <conditionalFormatting sqref="C17:R17 K21 G22:K22 C18:C19 E19 D22:E22 G23:R23 R18 R21:R22 I18 D18:G18 P21:P22 P11:R11 I19:R19 C23:E23 C24:R24 C20:R20 C11:I11">
    <cfRule type="expression" dxfId="161" priority="61" stopIfTrue="1">
      <formula>OR(COUNTIF($H11:$BD11,"*"&amp;TRIM(LEFT(SUBSTITUTE(TRIM(LEFT(SUBSTITUTE(C11,"/",REPT(" ",99)),99)),"_", REPT(" ",99)),99))&amp;"*")&gt;1,COUNTIF($H11:$BD11,"*"&amp;TRIM(RIGHT(SUBSTITUTE(TRIM(LEFT(SUBSTITUTE(C11,"/",REPT(" ",99)),99)),"_", REPT(" ",99)),99))&amp;"*")&gt;1)</formula>
    </cfRule>
  </conditionalFormatting>
  <conditionalFormatting sqref="C15:R15 G16 R13 E13:E14 G13:G14 C16:E16 I16:K16 C21:I21 H13:M13 C14 I14:R14 P16:R16 F22:F23 H19 C12:R12">
    <cfRule type="expression" dxfId="160" priority="56" stopIfTrue="1">
      <formula>OR(COUNTIF($H12:$T12,"*"&amp;TRIM(LEFT(SUBSTITUTE(TRIM(LEFT(SUBSTITUTE(C12,"/",REPT(" ",99)),99)),"_", REPT(" ",99)),99))&amp;"*")&gt;1,COUNTIF($H12:$T12,"*"&amp;TRIM(RIGHT(SUBSTITUTE(TRIM(LEFT(SUBSTITUTE(C12,"/",REPT(" ",99)),99)),"_", REPT(" ",99)),99))&amp;"*")&gt;1)</formula>
    </cfRule>
  </conditionalFormatting>
  <conditionalFormatting sqref="C10:R10">
    <cfRule type="expression" dxfId="159" priority="1093" stopIfTrue="1">
      <formula>OR(COUNTIF($H10:$BD10,"*"&amp;TRIM(LEFT(SUBSTITUTE(TRIM(LEFT(SUBSTITUTE(C10,"/",REPT(" ",99)),99)),"_", REPT(" ",99)),99))&amp;"*")&gt;1,COUNTIF($H10:$BD10,"*"&amp;TRIM(RIGHT(SUBSTITUTE(TRIM(LEFT(SUBSTITUTE(C10,"/",REPT(" ",99)),99)),"_", REPT(" ",99)),99))&amp;"*")&gt;1)</formula>
    </cfRule>
  </conditionalFormatting>
  <conditionalFormatting sqref="D11">
    <cfRule type="expression" dxfId="158" priority="527" stopIfTrue="1">
      <formula>OR(COUNTIF($H11:$T11,"*"&amp;TRIM(LEFT(SUBSTITUTE(TRIM(LEFT(SUBSTITUTE(D11,"/",REPT(" ",99)),99)),"_", REPT(" ",99)),99))&amp;"*")&gt;1,COUNTIF($H11:$T11,"*"&amp;TRIM(RIGHT(SUBSTITUTE(TRIM(LEFT(SUBSTITUTE(D11,"/",REPT(" ",99)),99)),"_", REPT(" ",99)),99))&amp;"*")&gt;1)</formula>
    </cfRule>
  </conditionalFormatting>
  <conditionalFormatting sqref="D19">
    <cfRule type="expression" dxfId="157" priority="142" stopIfTrue="1">
      <formula>OR(COUNTIF($H19:$T19,"*"&amp;TRIM(LEFT(SUBSTITUTE(TRIM(LEFT(SUBSTITUTE(D19,"/",REPT(" ",99)),99)),"_", REPT(" ",99)),99))&amp;"*")&gt;1,COUNTIF($H19:$T19,"*"&amp;TRIM(RIGHT(SUBSTITUTE(TRIM(LEFT(SUBSTITUTE(D19,"/",REPT(" ",99)),99)),"_", REPT(" ",99)),99))&amp;"*")&gt;1)</formula>
    </cfRule>
  </conditionalFormatting>
  <conditionalFormatting sqref="D19">
    <cfRule type="expression" dxfId="156" priority="141" stopIfTrue="1">
      <formula>OR(COUNTIF($H19:$BD19,"*"&amp;TRIM(LEFT(SUBSTITUTE(TRIM(LEFT(SUBSTITUTE(D19,"/",REPT(" ",99)),99)),"_", REPT(" ",99)),99))&amp;"*")&gt;1,COUNTIF($H19:$BD19,"*"&amp;TRIM(RIGHT(SUBSTITUTE(TRIM(LEFT(SUBSTITUTE(D19,"/",REPT(" ",99)),99)),"_", REPT(" ",99)),99))&amp;"*")&gt;1)</formula>
    </cfRule>
  </conditionalFormatting>
  <conditionalFormatting sqref="F16">
    <cfRule type="expression" dxfId="155" priority="661" stopIfTrue="1">
      <formula>OR(COUNTIF($H16:$BD16,"*"&amp;TRIM(LEFT(SUBSTITUTE(TRIM(LEFT(SUBSTITUTE(F16,"/",REPT(" ",99)),99)),"_", REPT(" ",99)),99))&amp;"*")&gt;1,COUNTIF($H16:$BD16,"*"&amp;TRIM(RIGHT(SUBSTITUTE(TRIM(LEFT(SUBSTITUTE(F16,"/",REPT(" ",99)),99)),"_", REPT(" ",99)),99))&amp;"*")&gt;1)</formula>
    </cfRule>
  </conditionalFormatting>
  <conditionalFormatting sqref="F18:F19">
    <cfRule type="expression" dxfId="154" priority="174" stopIfTrue="1">
      <formula>OR(COUNTIF($H18:$T18,"*"&amp;TRIM(LEFT(SUBSTITUTE(TRIM(LEFT(SUBSTITUTE(F18,"/",REPT(" ",99)),99)),"_", REPT(" ",99)),99))&amp;"*")&gt;1,COUNTIF($H18:$T18,"*"&amp;TRIM(RIGHT(SUBSTITUTE(TRIM(LEFT(SUBSTITUTE(F18,"/",REPT(" ",99)),99)),"_", REPT(" ",99)),99))&amp;"*")&gt;1)</formula>
    </cfRule>
  </conditionalFormatting>
  <conditionalFormatting sqref="G19:H19">
    <cfRule type="expression" dxfId="153" priority="339" stopIfTrue="1">
      <formula>OR(COUNTIF($H19:$BD19,"*"&amp;TRIM(LEFT(SUBSTITUTE(TRIM(LEFT(SUBSTITUTE(G19,"/",REPT(" ",99)),99)),"_", REPT(" ",99)),99))&amp;"*")&gt;1,COUNTIF($H19:$BD19,"*"&amp;TRIM(RIGHT(SUBSTITUTE(TRIM(LEFT(SUBSTITUTE(G19,"/",REPT(" ",99)),99)),"_", REPT(" ",99)),99))&amp;"*")&gt;1)</formula>
    </cfRule>
  </conditionalFormatting>
  <conditionalFormatting sqref="J11:O11">
    <cfRule type="expression" dxfId="152" priority="470" stopIfTrue="1">
      <formula>OR(COUNTIF($H11:$BD11,"*"&amp;TRIM(LEFT(SUBSTITUTE(TRIM(LEFT(SUBSTITUTE(J11,"/",REPT(" ",99)),99)),"_", REPT(" ",99)),99))&amp;"*")&gt;1,COUNTIF($H11:$BD11,"*"&amp;TRIM(RIGHT(SUBSTITUTE(TRIM(LEFT(SUBSTITUTE(J11,"/",REPT(" ",99)),99)),"_", REPT(" ",99)),99))&amp;"*")&gt;1)</formula>
    </cfRule>
  </conditionalFormatting>
  <conditionalFormatting sqref="D13">
    <cfRule type="expression" dxfId="151" priority="35" stopIfTrue="1">
      <formula>OR(COUNTIF($H13:$T13,"*"&amp;TRIM(LEFT(SUBSTITUTE(TRIM(LEFT(SUBSTITUTE(D13,"/",REPT(" ",99)),99)),"_", REPT(" ",99)),99))&amp;"*")&gt;1,COUNTIF($H13:$T13,"*"&amp;TRIM(RIGHT(SUBSTITUTE(TRIM(LEFT(SUBSTITUTE(D13,"/",REPT(" ",99)),99)),"_", REPT(" ",99)),99))&amp;"*")&gt;1)</formula>
    </cfRule>
  </conditionalFormatting>
  <conditionalFormatting sqref="F14">
    <cfRule type="expression" dxfId="150" priority="32" stopIfTrue="1">
      <formula>OR(COUNTIF($H14:$T14,"*"&amp;TRIM(LEFT(SUBSTITUTE(TRIM(LEFT(SUBSTITUTE(F14,"/",REPT(" ",99)),99)),"_", REPT(" ",99)),99))&amp;"*")&gt;1,COUNTIF($H14:$T14,"*"&amp;TRIM(RIGHT(SUBSTITUTE(TRIM(LEFT(SUBSTITUTE(F14,"/",REPT(" ",99)),99)),"_", REPT(" ",99)),99))&amp;"*")&gt;1)</formula>
    </cfRule>
  </conditionalFormatting>
  <conditionalFormatting sqref="F18">
    <cfRule type="expression" dxfId="149" priority="29" stopIfTrue="1">
      <formula>OR(COUNTIF($H18:$T18,"*"&amp;TRIM(LEFT(SUBSTITUTE(TRIM(LEFT(SUBSTITUTE(F18,"/",REPT(" ",99)),99)),"_", REPT(" ",99)),99))&amp;"*")&gt;1,COUNTIF($H18:$T18,"*"&amp;TRIM(RIGHT(SUBSTITUTE(TRIM(LEFT(SUBSTITUTE(F18,"/",REPT(" ",99)),99)),"_", REPT(" ",99)),99))&amp;"*")&gt;1)</formula>
    </cfRule>
  </conditionalFormatting>
  <conditionalFormatting sqref="H18">
    <cfRule type="expression" dxfId="148" priority="28" stopIfTrue="1">
      <formula>OR(COUNTIF($H18:$T18,"*"&amp;TRIM(LEFT(SUBSTITUTE(TRIM(LEFT(SUBSTITUTE(H18,"/",REPT(" ",99)),99)),"_", REPT(" ",99)),99))&amp;"*")&gt;1,COUNTIF($H18:$T18,"*"&amp;TRIM(RIGHT(SUBSTITUTE(TRIM(LEFT(SUBSTITUTE(H18,"/",REPT(" ",99)),99)),"_", REPT(" ",99)),99))&amp;"*")&gt;1)</formula>
    </cfRule>
  </conditionalFormatting>
  <conditionalFormatting sqref="H16">
    <cfRule type="expression" dxfId="147" priority="25" stopIfTrue="1">
      <formula>OR(COUNTIF($H16:$BD16,"*"&amp;TRIM(LEFT(SUBSTITUTE(TRIM(LEFT(SUBSTITUTE(H16,"/",REPT(" ",99)),99)),"_", REPT(" ",99)),99))&amp;"*")&gt;1,COUNTIF($H16:$BD16,"*"&amp;TRIM(RIGHT(SUBSTITUTE(TRIM(LEFT(SUBSTITUTE(H16,"/",REPT(" ",99)),99)),"_", REPT(" ",99)),99))&amp;"*")&gt;1)</formula>
    </cfRule>
  </conditionalFormatting>
  <conditionalFormatting sqref="O21">
    <cfRule type="expression" dxfId="146" priority="9" stopIfTrue="1">
      <formula>OR(COUNTIF($H21:$BD21,"*"&amp;TRIM(LEFT(SUBSTITUTE(TRIM(LEFT(SUBSTITUTE(O21,"/",REPT(" ",99)),99)),"_", REPT(" ",99)),99))&amp;"*")&gt;1,COUNTIF($H21:$BD21,"*"&amp;TRIM(RIGHT(SUBSTITUTE(TRIM(LEFT(SUBSTITUTE(O21,"/",REPT(" ",99)),99)),"_", REPT(" ",99)),99))&amp;"*")&gt;1)</formula>
    </cfRule>
  </conditionalFormatting>
  <conditionalFormatting sqref="P13">
    <cfRule type="expression" dxfId="145" priority="4" stopIfTrue="1">
      <formula>OR(COUNTIF($H13:$BD13,"*"&amp;TRIM(LEFT(SUBSTITUTE(TRIM(LEFT(SUBSTITUTE(P13,"/",REPT(" ",99)),99)),"_", REPT(" ",99)),99))&amp;"*")&gt;1,COUNTIF($H13:$BD13,"*"&amp;TRIM(RIGHT(SUBSTITUTE(TRIM(LEFT(SUBSTITUTE(P13,"/",REPT(" ",99)),99)),"_", REPT(" ",99)),99))&amp;"*")&gt;1)</formula>
    </cfRule>
  </conditionalFormatting>
  <conditionalFormatting sqref="Q13">
    <cfRule type="expression" dxfId="144" priority="1" stopIfTrue="1">
      <formula>OR(COUNTIF($H13:$BD13,"*"&amp;TRIM(LEFT(SUBSTITUTE(TRIM(LEFT(SUBSTITUTE(Q13,"/",REPT(" ",99)),99)),"_", REPT(" ",99)),99))&amp;"*")&gt;1,COUNTIF($H13:$BD13,"*"&amp;TRIM(RIGHT(SUBSTITUTE(TRIM(LEFT(SUBSTITUTE(Q13,"/",REPT(" ",99)),99)),"_", REPT(" ",99)),99))&amp;"*")&gt;1)</formula>
    </cfRule>
  </conditionalFormatting>
  <conditionalFormatting sqref="C13 J18:Q18 D14 F13 H14">
    <cfRule type="expression" dxfId="143" priority="8769" stopIfTrue="1">
      <formula>COUNTIF(C$9:C$24,C13)=INDEX(HE$569:HE$593,MATCH(C13,C$569:C$593,0))</formula>
    </cfRule>
    <cfRule type="expression" dxfId="142" priority="8770" stopIfTrue="1">
      <formula>COUNTIF(C$9:C$24,C13)&gt;INDEX(HE$569:HE$593,MATCH(C13,C$569:C$593,0))</formula>
    </cfRule>
    <cfRule type="expression" dxfId="141" priority="8771" stopIfTrue="1">
      <formula>OR(COUNTIF($H13:$BD13,"*"&amp;TRIM(LEFT(SUBSTITUTE(TRIM(LEFT(SUBSTITUTE(C13,"/",REPT(" ",99)),99)),"_", REPT(" ",99)),99))&amp;"*")&gt;1,COUNTIF($H13:$BD13,"*"&amp;TRIM(RIGHT(SUBSTITUTE(TRIM(LEFT(SUBSTITUTE(C13,"/",REPT(" ",99)),99)),"_", REPT(" ",99)),99))&amp;"*")&gt;1)</formula>
    </cfRule>
  </conditionalFormatting>
  <conditionalFormatting sqref="C22">
    <cfRule type="expression" dxfId="140" priority="8784" stopIfTrue="1">
      <formula>OR(COUNTIF($H22:$BD22,"*"&amp;TRIM(LEFT(SUBSTITUTE(TRIM(LEFT(SUBSTITUTE(C22,"/",REPT(" ",99)),99)),"_", REPT(" ",99)),99))&amp;"*")&gt;1,COUNTIF($H22:$BD22,"*"&amp;TRIM(RIGHT(SUBSTITUTE(TRIM(LEFT(SUBSTITUTE(C22,"/",REPT(" ",99)),99)),"_", REPT(" ",99)),99))&amp;"*")&gt;1)</formula>
    </cfRule>
    <cfRule type="expression" dxfId="139" priority="8785" stopIfTrue="1">
      <formula>COUNTIF(C$9:C$24,C22)&gt;INDEX(HA$569:HA$593,MATCH(C22,C$569:C$593,0))</formula>
    </cfRule>
    <cfRule type="expression" dxfId="138" priority="8786" stopIfTrue="1">
      <formula>COUNTIF(C$9:C$24,C22)=INDEX(HA$569:HA$593,MATCH(C22,C$569:C$593,0))</formula>
    </cfRule>
  </conditionalFormatting>
  <conditionalFormatting sqref="D19:E19 C18:C19 C20:E20 D22:E22 G23:M23 C23:E23 C10:O10 C11:H11 C15:E17 H18:H19 D18:F18 C24:P24 H22 O21:P21">
    <cfRule type="expression" dxfId="137" priority="8787" stopIfTrue="1">
      <formula>COUNTIF(C$9:C$24,C10)=INDEX(HE$569:HE$593,MATCH(C10,C$569:C$593,0))</formula>
    </cfRule>
  </conditionalFormatting>
  <conditionalFormatting sqref="P10:Q10 P23:R23 J10:K10 K21 J19:K20 J15:K17 J22:M22 H19">
    <cfRule type="expression" dxfId="136" priority="8801" stopIfTrue="1">
      <formula>COUNTIF(H$9:H$24,H10)=INDEX(HG$569:HG$593,MATCH(H10,H$569:H$593,0))</formula>
    </cfRule>
  </conditionalFormatting>
  <conditionalFormatting sqref="C18:C19 D19:E19 C20:E20 D22:E22 G23:M23 H22 C23:E23 C10:O10 C15:E17 H18:H19 D18:F18 C24:P24 C11:H11 O21:P21">
    <cfRule type="expression" dxfId="135" priority="8809" stopIfTrue="1">
      <formula>COUNTIF(C$9:C$24,C10)&gt;INDEX(HE$569:HE$593,MATCH(C10,C$569:C$593,0))</formula>
    </cfRule>
  </conditionalFormatting>
  <conditionalFormatting sqref="C8:R8">
    <cfRule type="expression" dxfId="134" priority="8823">
      <formula>C$8=COUNTA(C$9:C$24)</formula>
    </cfRule>
    <cfRule type="expression" dxfId="133" priority="8824">
      <formula>COUNTA(C$9:C$24)&gt;C$8</formula>
    </cfRule>
  </conditionalFormatting>
  <conditionalFormatting sqref="P10:Q10 P23:R23 J10:K10 K21 J22:K22 J15:K17 J19:K20">
    <cfRule type="expression" dxfId="132" priority="8825" stopIfTrue="1">
      <formula>COUNTIF(J$9:J$24,J10)&gt;INDEX(HI$569:HI$593,MATCH(J10,J$569:J$593,0))</formula>
    </cfRule>
  </conditionalFormatting>
  <conditionalFormatting sqref="Q24 P15:R15 P17:R17 P20:Q20">
    <cfRule type="expression" dxfId="131" priority="8832" stopIfTrue="1">
      <formula>COUNTIF(P$9:P$24,P15)&gt;INDEX(HP$569:HP$593,MATCH(P15,P$569:P$593,0))</formula>
    </cfRule>
    <cfRule type="expression" dxfId="130" priority="8833" stopIfTrue="1">
      <formula>COUNTIF(P$9:P$24,P15)=INDEX(HP$569:HP$593,MATCH(P15,P$569:P$593,0))</formula>
    </cfRule>
  </conditionalFormatting>
  <conditionalFormatting sqref="E13:E14 C14 J16 H19 F22 C21:I21 D13 F14 H13 J14 L14:O14">
    <cfRule type="expression" dxfId="129" priority="8840" stopIfTrue="1">
      <formula>COUNTIF(C$9:C$24,C13)&gt;INDEX(HE$568:HE$592,MATCH(C13,C$568:C$592,0))</formula>
    </cfRule>
  </conditionalFormatting>
  <conditionalFormatting sqref="Q19">
    <cfRule type="expression" dxfId="128" priority="8851" stopIfTrue="1">
      <formula>COUNTIF(Q$9:Q$24,Q19)&gt;INDEX(HO$569:HO$593,MATCH(Q19,Q$569:Q$593,0))</formula>
    </cfRule>
    <cfRule type="expression" dxfId="127" priority="8852" stopIfTrue="1">
      <formula>COUNTIF(Q$9:Q$24,Q19)=INDEX(HO$569:HO$593,MATCH(Q19,Q$569:Q$593,0))</formula>
    </cfRule>
  </conditionalFormatting>
  <conditionalFormatting sqref="O15 O17 O20">
    <cfRule type="expression" dxfId="126" priority="8853" stopIfTrue="1">
      <formula>COUNTIF(O$9:O$24,O15)&gt;INDEX(HP$569:HP$593,MATCH(O15,O$569:O$593,0))</formula>
    </cfRule>
    <cfRule type="expression" dxfId="125" priority="8854" stopIfTrue="1">
      <formula>COUNTIF(O$9:O$24,O15)=INDEX(HP$569:HP$593,MATCH(O15,O$569:O$593,0))</formula>
    </cfRule>
  </conditionalFormatting>
  <conditionalFormatting sqref="O10 O23 H10:I11 H15:I15 H20:I20 H17:I17 H19 I18:I19 I16 H22:I22">
    <cfRule type="expression" dxfId="124" priority="8859" stopIfTrue="1">
      <formula>COUNTIF(H$9:H$24,H10)=INDEX(HH$569:HH$593,MATCH(H10,H$569:H$593,0))</formula>
    </cfRule>
  </conditionalFormatting>
  <conditionalFormatting sqref="O14 F23 I14 I13:M13">
    <cfRule type="expression" dxfId="123" priority="8869" stopIfTrue="1">
      <formula>COUNTIF(F$9:F$24,F13)&gt;INDEX(HF$568:HF$592,MATCH(F13,F$568:F$592,0))</formula>
    </cfRule>
  </conditionalFormatting>
  <conditionalFormatting sqref="O14 F23 I14 I13:M13">
    <cfRule type="expression" dxfId="122" priority="8873" stopIfTrue="1">
      <formula>COUNTIF(F$9:F$24,F13)=INDEX(HF$568:HF$592,MATCH(F13,F$568:F$592,0))</formula>
    </cfRule>
  </conditionalFormatting>
  <conditionalFormatting sqref="O10 O23 H10:I11 H15:I15 H17:I17 H20:I20 I18:I19 I16 H22:I22">
    <cfRule type="expression" dxfId="121" priority="8877" stopIfTrue="1">
      <formula>COUNTIF(H$9:H$24,H10)&gt;INDEX(HH$569:HH$593,MATCH(H10,H$569:H$593,0))</formula>
    </cfRule>
  </conditionalFormatting>
  <conditionalFormatting sqref="E13:E14 J16 H19 C14 F22 C21:I21 J14 D13 F14 H13 L14:O14">
    <cfRule type="expression" dxfId="120" priority="8886" stopIfTrue="1">
      <formula>COUNTIF(C$9:C$24,C13)=INDEX(HE$568:HE$592,MATCH(C13,C$568:C$592,0))</formula>
    </cfRule>
  </conditionalFormatting>
  <conditionalFormatting sqref="J13:K14 H19 F23 K13:M13">
    <cfRule type="expression" dxfId="119" priority="8897" stopIfTrue="1">
      <formula>COUNTIF(F$9:F$24,F13)=INDEX(HE$568:HE$592,MATCH(F13,F$568:F$592,0))</formula>
    </cfRule>
  </conditionalFormatting>
  <conditionalFormatting sqref="H19">
    <cfRule type="expression" dxfId="118" priority="8901" stopIfTrue="1">
      <formula>OR(COUNTIF($H19:$T19,"*"&amp;TRIM(LEFT(SUBSTITUTE(TRIM(LEFT(SUBSTITUTE(H19,"/",REPT(" ",99)),99)),"_", REPT(" ",99)),99))&amp;"*")&gt;1,COUNTIF($H19:$T19,"*"&amp;TRIM(RIGHT(SUBSTITUTE(TRIM(LEFT(SUBSTITUTE(H19,"/",REPT(" ",99)),99)),"_", REPT(" ",99)),99))&amp;"*")&gt;1)</formula>
    </cfRule>
    <cfRule type="expression" dxfId="117" priority="8902" stopIfTrue="1">
      <formula>COUNTIF(H$9:H$24,H19)=INDEX(HH$568:HH$592,MATCH(H19,H$568:H$592,0))</formula>
    </cfRule>
    <cfRule type="expression" dxfId="116" priority="8903" stopIfTrue="1">
      <formula>COUNTIF(H$9:H$24,H19)&gt;INDEX(HH$568:HH$592,MATCH(H19,H$568:H$592,0))</formula>
    </cfRule>
  </conditionalFormatting>
  <conditionalFormatting sqref="P14:Q14">
    <cfRule type="expression" dxfId="115" priority="8904" stopIfTrue="1">
      <formula>COUNTIF(P$9:P$24,P14)=INDEX(HK$568:HK$592,MATCH(P14,P$568:P$592,0))</formula>
    </cfRule>
  </conditionalFormatting>
  <conditionalFormatting sqref="J14">
    <cfRule type="expression" dxfId="114" priority="8905" stopIfTrue="1">
      <formula>COUNTIF(J$9:J$24,J14)&gt;INDEX(HL$568:HL$592,MATCH(J14,J$568:J$592,0))</formula>
    </cfRule>
    <cfRule type="expression" dxfId="113" priority="8906" stopIfTrue="1">
      <formula>COUNTIF(J$9:J$24,J14)=INDEX(HL$568:HL$592,MATCH(J14,J$568:J$592,0))</formula>
    </cfRule>
    <cfRule type="expression" dxfId="112" priority="8907" stopIfTrue="1">
      <formula>COUNTIF(J$9:J$24,J14)&gt;INDEX(HL$568:HL$592,MATCH(J14,J$568:J$592,0))</formula>
    </cfRule>
  </conditionalFormatting>
  <conditionalFormatting sqref="Q15:R15 Q17:R17 R13:R14 R16 Q10:R11 R18 Q19:R20 R21:R22 R24">
    <cfRule type="expression" dxfId="111" priority="8908" stopIfTrue="1">
      <formula>COUNTIF(Q$9:Q$24,Q10)=INDEX(HK$569:HK$593,MATCH(Q10,Q$569:Q$593,0))</formula>
    </cfRule>
  </conditionalFormatting>
  <conditionalFormatting sqref="J16">
    <cfRule type="expression" dxfId="110" priority="8917" stopIfTrue="1">
      <formula>OR(COUNTIF($H16:$BD16,"*"&amp;TRIM(LEFT(SUBSTITUTE(TRIM(LEFT(SUBSTITUTE(J16,"/",REPT(" ",99)),99)),"_", REPT(" ",99)),99))&amp;"*")&gt;1,COUNTIF($H16:$BD16,"*"&amp;TRIM(RIGHT(SUBSTITUTE(TRIM(LEFT(SUBSTITUTE(J16,"/",REPT(" ",99)),99)),"_", REPT(" ",99)),99))&amp;"*")&gt;1)</formula>
    </cfRule>
    <cfRule type="expression" dxfId="109" priority="8918" stopIfTrue="1">
      <formula>COUNTIF(J$9:J$24,J16)=INDEX(HL$569:HL$593,MATCH(J16,J$569:J$593,0))</formula>
    </cfRule>
    <cfRule type="expression" dxfId="108" priority="8919" stopIfTrue="1">
      <formula>COUNTIF(J$9:J$24,J16)&gt;INDEX(HL$569:HL$593,MATCH(J16,J$569:J$593,0))</formula>
    </cfRule>
  </conditionalFormatting>
  <conditionalFormatting sqref="J21">
    <cfRule type="expression" dxfId="107" priority="8920" stopIfTrue="1">
      <formula>OR(COUNTIF($H21:$BD21,"*"&amp;TRIM(LEFT(SUBSTITUTE(TRIM(LEFT(SUBSTITUTE(J21,"/",REPT(" ",99)),99)),"_", REPT(" ",99)),99))&amp;"*")&gt;1,COUNTIF($H21:$BD21,"*"&amp;TRIM(RIGHT(SUBSTITUTE(TRIM(LEFT(SUBSTITUTE(J21,"/",REPT(" ",99)),99)),"_", REPT(" ",99)),99))&amp;"*")&gt;1)</formula>
    </cfRule>
    <cfRule type="expression" dxfId="106" priority="8921" stopIfTrue="1">
      <formula>COUNTIF(J$9:J$24,J21)=INDEX(HL$569:HL$593,MATCH(J21,J$569:J$593,0))</formula>
    </cfRule>
    <cfRule type="expression" dxfId="105" priority="8922" stopIfTrue="1">
      <formula>COUNTIF(J$9:J$24,J21)&gt;INDEX(HL$569:HL$593,MATCH(J21,J$569:J$593,0))</formula>
    </cfRule>
    <cfRule type="expression" dxfId="104" priority="8923" stopIfTrue="1">
      <formula>OR(COUNTIF($H21:$T21,"*"&amp;TRIM(LEFT(SUBSTITUTE(TRIM(LEFT(SUBSTITUTE(J21,"/",REPT(" ",99)),99)),"_", REPT(" ",99)),99))&amp;"*")&gt;1,COUNTIF($H21:$T21,"*"&amp;TRIM(RIGHT(SUBSTITUTE(TRIM(LEFT(SUBSTITUTE(J21,"/",REPT(" ",99)),99)),"_", REPT(" ",99)),99))&amp;"*")&gt;1)</formula>
    </cfRule>
  </conditionalFormatting>
  <conditionalFormatting sqref="P21:P22 P10 P20:Q20 P12:R12 P15:P17 P19 Q16">
    <cfRule type="expression" dxfId="103" priority="8924" stopIfTrue="1">
      <formula>COUNTIF(P$9:P$24,P10)&gt;INDEX(HK$569:HK$593,MATCH(P10,P$569:P$593,0))</formula>
    </cfRule>
  </conditionalFormatting>
  <conditionalFormatting sqref="J13:K14 F23 H19 K13:M13">
    <cfRule type="expression" dxfId="102" priority="8931" stopIfTrue="1">
      <formula>COUNTIF(F$9:F$24,F13)&gt;INDEX(HE$568:HE$592,MATCH(F13,F$568:F$592,0))</formula>
    </cfRule>
  </conditionalFormatting>
  <conditionalFormatting sqref="O22 N10 N12 N15 N17 H19 C12 N19:N20">
    <cfRule type="expression" dxfId="101" priority="8935" stopIfTrue="1">
      <formula>COUNTIF(C$9:C$24,C10)=INDEX(GZ$569:GZ$593,MATCH(C10,C$569:C$593,0))</formula>
    </cfRule>
  </conditionalFormatting>
  <conditionalFormatting sqref="H19">
    <cfRule type="expression" dxfId="100" priority="8943" stopIfTrue="1">
      <formula>COUNTIF(H$9:H$24,H19)&gt;INDEX(HH$569:HH$593,MATCH(H19,H$569:H$593,0))</formula>
    </cfRule>
    <cfRule type="expression" dxfId="99" priority="8944" stopIfTrue="1">
      <formula>COUNTIF(H$9:H$24,H19)&gt;INDEX(HG$569:HG$593,MATCH(H19,H$569:H$593,0))</formula>
    </cfRule>
  </conditionalFormatting>
  <conditionalFormatting sqref="J11:O11 P13:Q13">
    <cfRule type="expression" dxfId="98" priority="8945" stopIfTrue="1">
      <formula>COUNTIF(J$9:J$24,J11)&gt;INDEX(HF$569:HF$593,MATCH(J11,J$569:J$593,0))</formula>
    </cfRule>
    <cfRule type="expression" dxfId="97" priority="8946" stopIfTrue="1">
      <formula>COUNTIF(J$9:J$24,J11)=INDEX(HF$569:HF$593,MATCH(J11,J$569:J$593,0))</formula>
    </cfRule>
  </conditionalFormatting>
  <conditionalFormatting sqref="P21:P22 P10 P12:R12 P15:P17 P20:Q20 P19 Q16">
    <cfRule type="expression" dxfId="96" priority="8949" stopIfTrue="1">
      <formula>COUNTIF(P$9:P$24,P10)=INDEX(HK$569:HK$593,MATCH(P10,P$569:P$593,0))</formula>
    </cfRule>
  </conditionalFormatting>
  <conditionalFormatting sqref="P11:Q11">
    <cfRule type="expression" dxfId="95" priority="8956" stopIfTrue="1">
      <formula>COUNTIF(P$9:P$24,P11)&gt;INDEX(HK$569:HK$593,MATCH(P11,P$569:P$593,0))</formula>
    </cfRule>
    <cfRule type="expression" dxfId="94" priority="8957" stopIfTrue="1">
      <formula>COUNTIF(P$9:P$24,P11)=INDEX(HK$569:HK$593,MATCH(P11,P$569:P$593,0))</formula>
    </cfRule>
  </conditionalFormatting>
  <conditionalFormatting sqref="Q11">
    <cfRule type="expression" dxfId="93" priority="8958" stopIfTrue="1">
      <formula>COUNTIF(Q$9:Q$24,Q11)=INDEX(HP$569:HP$593,MATCH(Q11,Q$569:Q$593,0))</formula>
    </cfRule>
    <cfRule type="expression" dxfId="92" priority="8959" stopIfTrue="1">
      <formula>COUNTIF(Q$9:Q$24,Q11)&gt;INDEX(HP$569:HP$593,MATCH(Q11,Q$569:Q$593,0))</formula>
    </cfRule>
    <cfRule type="expression" dxfId="91" priority="8960" stopIfTrue="1">
      <formula>COUNTIF(Q$9:Q$24,Q11)=INDEX(HN$569:HN$593,MATCH(Q11,Q$569:Q$593,0))</formula>
    </cfRule>
    <cfRule type="expression" dxfId="90" priority="8961" stopIfTrue="1">
      <formula>COUNTIF(Q$9:Q$24,Q11)&gt;INDEX(HN$569:HN$593,MATCH(Q11,Q$569:Q$593,0))</formula>
    </cfRule>
    <cfRule type="expression" dxfId="89" priority="8962" stopIfTrue="1">
      <formula>COUNTIF(Q$9:Q$24,Q11)&gt;INDEX(HM$569:HM$593,MATCH(Q11,Q$569:Q$593,0))</formula>
    </cfRule>
    <cfRule type="expression" dxfId="88" priority="8963" stopIfTrue="1">
      <formula>COUNTIF(Q$9:Q$24,Q11)=INDEX(HM$569:HM$593,MATCH(Q11,Q$569:Q$593,0))</formula>
    </cfRule>
  </conditionalFormatting>
  <conditionalFormatting sqref="Q14">
    <cfRule type="expression" dxfId="87" priority="8964" stopIfTrue="1">
      <formula>COUNTIF(Q$9:Q$24,Q14)=INDEX(HK$568:HK$592,MATCH(Q14,Q$568:Q$592,0))</formula>
    </cfRule>
    <cfRule type="expression" dxfId="86" priority="8965" stopIfTrue="1">
      <formula>COUNTIF(Q$9:Q$24,Q14)&gt;INDEX(HK$568:HK$592,MATCH(Q14,Q$568:Q$592,0))</formula>
    </cfRule>
  </conditionalFormatting>
  <conditionalFormatting sqref="P14:Q14">
    <cfRule type="expression" dxfId="85" priority="8966" stopIfTrue="1">
      <formula>COUNTIF(P$9:P$24,P14)&gt;INDEX(HK$568:HK$592,MATCH(P14,P$568:P$592,0))</formula>
    </cfRule>
  </conditionalFormatting>
  <conditionalFormatting sqref="O10 O12 O15 O17 O19:O20">
    <cfRule type="expression" dxfId="84" priority="8967" stopIfTrue="1">
      <formula>COUNTIF(O$9:O$24,O10)=INDEX(HK$569:HK$593,MATCH(O10,O$569:O$593,0))</formula>
    </cfRule>
  </conditionalFormatting>
  <conditionalFormatting sqref="L13:M13 J14">
    <cfRule type="expression" dxfId="83" priority="8972" stopIfTrue="1">
      <formula>COUNTIF(J$9:J$24,J13)&gt;INDEX(HH$568:HH$592,MATCH(J13,J$568:J$592,0))</formula>
    </cfRule>
  </conditionalFormatting>
  <conditionalFormatting sqref="L13:M13 J14">
    <cfRule type="expression" dxfId="82" priority="8974" stopIfTrue="1">
      <formula>COUNTIF(J$9:J$24,J13)=INDEX(HH$568:HH$592,MATCH(J13,J$568:J$592,0))</formula>
    </cfRule>
  </conditionalFormatting>
  <conditionalFormatting sqref="O10 O17 O12 O15 O19:O20">
    <cfRule type="expression" dxfId="81" priority="8976" stopIfTrue="1">
      <formula>COUNTIF(O$9:O$24,O10)&gt;INDEX(HK$569:HK$593,MATCH(O10,O$569:O$593,0))</formula>
    </cfRule>
  </conditionalFormatting>
  <conditionalFormatting sqref="Q22">
    <cfRule type="expression" dxfId="80" priority="8981" stopIfTrue="1">
      <formula>COUNTIF(Q$9:Q$24,Q22)=INDEX(HO$568:HO$592,MATCH(Q22,Q$568:Q$592,0))</formula>
    </cfRule>
    <cfRule type="expression" dxfId="79" priority="8982" stopIfTrue="1">
      <formula>COUNTIF(Q$9:Q$24,Q22)&gt;INDEX(HO$568:HO$592,MATCH(Q22,Q$568:Q$592,0))</formula>
    </cfRule>
    <cfRule type="expression" dxfId="78" priority="8983" stopIfTrue="1">
      <formula>OR(COUNTIF($H22:$T22,"*"&amp;TRIM(LEFT(SUBSTITUTE(TRIM(LEFT(SUBSTITUTE(Q22,"/",REPT(" ",99)),99)),"_", REPT(" ",99)),99))&amp;"*")&gt;1,COUNTIF($H22:$T22,"*"&amp;TRIM(RIGHT(SUBSTITUTE(TRIM(LEFT(SUBSTITUTE(Q22,"/",REPT(" ",99)),99)),"_", REPT(" ",99)),99))&amp;"*")&gt;1)</formula>
    </cfRule>
    <cfRule type="expression" dxfId="77" priority="8984" stopIfTrue="1">
      <formula>COUNTIF(Q$9:Q$24,Q22)=INDEX(HL$568:HL$592,MATCH(Q22,Q$568:Q$592,0))</formula>
    </cfRule>
    <cfRule type="expression" dxfId="76" priority="8985" stopIfTrue="1">
      <formula>COUNTIF(Q$9:Q$24,Q22)&gt;INDEX(HL$568:HL$592,MATCH(Q22,Q$568:Q$592,0))</formula>
    </cfRule>
  </conditionalFormatting>
  <conditionalFormatting sqref="Q21">
    <cfRule type="expression" dxfId="75" priority="8986" stopIfTrue="1">
      <formula>OR(COUNTIF($H21:$T21,"*"&amp;TRIM(LEFT(SUBSTITUTE(TRIM(LEFT(SUBSTITUTE(Q21,"/",REPT(" ",99)),99)),"_", REPT(" ",99)),99))&amp;"*")&gt;1,COUNTIF($H21:$T21,"*"&amp;TRIM(RIGHT(SUBSTITUTE(TRIM(LEFT(SUBSTITUTE(Q21,"/",REPT(" ",99)),99)),"_", REPT(" ",99)),99))&amp;"*")&gt;1)</formula>
    </cfRule>
    <cfRule type="expression" dxfId="74" priority="8987" stopIfTrue="1">
      <formula>COUNTIF(Q$9:Q$24,Q21)=INDEX(HN$568:HN$592,MATCH(Q21,Q$568:Q$592,0))</formula>
    </cfRule>
    <cfRule type="expression" dxfId="73" priority="8988" stopIfTrue="1">
      <formula>COUNTIF(Q$9:Q$24,Q21)=INDEX(HM$568:HM$592,MATCH(Q21,Q$568:Q$592,0))</formula>
    </cfRule>
    <cfRule type="expression" dxfId="72" priority="8989" stopIfTrue="1">
      <formula>COUNTIF(Q$9:Q$24,Q21)&gt;INDEX(HN$568:HN$592,MATCH(Q21,Q$568:Q$592,0))</formula>
    </cfRule>
    <cfRule type="expression" dxfId="71" priority="8990" stopIfTrue="1">
      <formula>COUNTIF(Q$9:Q$24,Q21)&gt;INDEX(HM$568:HM$592,MATCH(Q21,Q$568:Q$592,0))</formula>
    </cfRule>
  </conditionalFormatting>
  <conditionalFormatting sqref="Q10:R11 R13:R14 Q15:R15 R16 Q17:R17 R18 Q19:R20 R21:R22 R24">
    <cfRule type="expression" dxfId="70" priority="8991" stopIfTrue="1">
      <formula>COUNTIF(Q$9:Q$24,Q10)&gt;INDEX(HK$569:HK$593,MATCH(Q10,Q$569:Q$593,0))</formula>
    </cfRule>
  </conditionalFormatting>
  <conditionalFormatting sqref="D15:M15 D17:M17 D20:M20">
    <cfRule type="expression" dxfId="69" priority="9000" stopIfTrue="1">
      <formula>COUNTIF(D$9:D$24,D15)&gt;INDEX(HG$569:HG$593,MATCH(D15,D$569:D$593,0))</formula>
    </cfRule>
    <cfRule type="expression" dxfId="68" priority="9001" stopIfTrue="1">
      <formula>COUNTIF(D$9:D$24,D15)=INDEX(HG$569:HG$593,MATCH(D15,D$569:D$593,0))</formula>
    </cfRule>
  </conditionalFormatting>
  <conditionalFormatting sqref="H19 C12 N10 N17 N12 N15 N19:N20">
    <cfRule type="expression" dxfId="67" priority="9006" stopIfTrue="1">
      <formula>COUNTIF(C$9:C$24,C10)&gt;INDEX(GZ$569:GZ$593,MATCH(C10,C$569:C$593,0))</formula>
    </cfRule>
  </conditionalFormatting>
  <conditionalFormatting sqref="O16">
    <cfRule type="expression" dxfId="66" priority="9013" stopIfTrue="1">
      <formula>COUNTIF(O$9:O$24,O16)=INDEX(HL$569:HL$593,MATCH(O16,O$569:O$593,0))</formula>
    </cfRule>
    <cfRule type="expression" dxfId="65" priority="9014" stopIfTrue="1">
      <formula>COUNTIF(O$9:O$24,O16)&gt;INDEX(HL$569:HL$593,MATCH(O16,O$569:O$593,0))</formula>
    </cfRule>
    <cfRule type="expression" dxfId="64" priority="9015" stopIfTrue="1">
      <formula>OR(COUNTIF($H16:$T16,"*"&amp;TRIM(LEFT(SUBSTITUTE(TRIM(LEFT(SUBSTITUTE(O16,"/",REPT(" ",99)),99)),"_", REPT(" ",99)),99))&amp;"*")&gt;1,COUNTIF($H16:$T16,"*"&amp;TRIM(RIGHT(SUBSTITUTE(TRIM(LEFT(SUBSTITUTE(O16,"/",REPT(" ",99)),99)),"_", REPT(" ",99)),99))&amp;"*")&gt;1)</formula>
    </cfRule>
    <cfRule type="expression" dxfId="63" priority="9016" stopIfTrue="1">
      <formula>COUNTIF(O$9:O$24,O16)=INDEX(HL$568:HL$592,MATCH(O16,O$568:O$592,0))</formula>
    </cfRule>
    <cfRule type="expression" dxfId="62" priority="9017" stopIfTrue="1">
      <formula>COUNTIF(O$9:O$24,O16)&gt;INDEX(HL$568:HL$592,MATCH(O16,O$568:O$592,0))</formula>
    </cfRule>
  </conditionalFormatting>
  <conditionalFormatting sqref="O22">
    <cfRule type="expression" dxfId="61" priority="9018" stopIfTrue="1">
      <formula>COUNTIF(O$9:O$24,O22)=INDEX(HO$569:HO$593,MATCH(O22,O$569:O$593,0))</formula>
    </cfRule>
    <cfRule type="expression" dxfId="60" priority="9019" stopIfTrue="1">
      <formula>COUNTIF(O$9:O$24,O22)&gt;INDEX(HO$569:HO$593,MATCH(O22,O$569:O$593,0))</formula>
    </cfRule>
    <cfRule type="expression" dxfId="59" priority="9020" stopIfTrue="1">
      <formula>COUNTIF(O$9:O$24,O22)=INDEX(HM$569:HM$593,MATCH(O22,O$569:O$593,0))</formula>
    </cfRule>
    <cfRule type="expression" dxfId="58" priority="9021" stopIfTrue="1">
      <formula>COUNTIF(O$9:O$24,O22)&gt;INDEX(HM$569:HM$593,MATCH(O22,O$569:O$593,0))</formula>
    </cfRule>
    <cfRule type="expression" dxfId="57" priority="9022" stopIfTrue="1">
      <formula>COUNTIF(O$9:O$24,O22)&gt;INDEX(HL$569:HL$593,MATCH(O22,O$569:O$593,0))</formula>
    </cfRule>
    <cfRule type="expression" dxfId="56" priority="9023" stopIfTrue="1">
      <formula>OR(COUNTIF($H22:$BD22,"*"&amp;TRIM(LEFT(SUBSTITUTE(TRIM(LEFT(SUBSTITUTE(O22,"/",REPT(" ",99)),99)),"_", REPT(" ",99)),99))&amp;"*")&gt;1,COUNTIF($H22:$BD22,"*"&amp;TRIM(RIGHT(SUBSTITUTE(TRIM(LEFT(SUBSTITUTE(O22,"/",REPT(" ",99)),99)),"_", REPT(" ",99)),99))&amp;"*")&gt;1)</formula>
    </cfRule>
    <cfRule type="expression" dxfId="55" priority="9024" stopIfTrue="1">
      <formula>COUNTIF(O$9:O$24,O22)=INDEX(HJ$569:HJ$593,MATCH(O22,O$569:O$593,0))</formula>
    </cfRule>
    <cfRule type="expression" dxfId="54" priority="9025" stopIfTrue="1">
      <formula>COUNTIF(O$9:O$24,O22)&gt;INDEX(HJ$569:HJ$593,MATCH(O22,O$569:O$593,0))</formula>
    </cfRule>
    <cfRule type="expression" dxfId="53" priority="9026" stopIfTrue="1">
      <formula>OR(COUNTIF($H22:$T22,"*"&amp;TRIM(LEFT(SUBSTITUTE(TRIM(LEFT(SUBSTITUTE(O22,"/",REPT(" ",99)),99)),"_", REPT(" ",99)),99))&amp;"*")&gt;1,COUNTIF($H22:$T22,"*"&amp;TRIM(RIGHT(SUBSTITUTE(TRIM(LEFT(SUBSTITUTE(O22,"/",REPT(" ",99)),99)),"_", REPT(" ",99)),99))&amp;"*")&gt;1)</formula>
    </cfRule>
    <cfRule type="expression" dxfId="52" priority="9027" stopIfTrue="1">
      <formula>COUNTIF(O$9:O$24,O22)=INDEX(HO$568:HO$592,MATCH(O22,O$568:O$592,0))</formula>
    </cfRule>
    <cfRule type="expression" dxfId="51" priority="9028" stopIfTrue="1">
      <formula>COUNTIF(O$9:O$24,O22)&gt;INDEX(HO$568:HO$592,MATCH(O22,O$568:O$592,0))</formula>
    </cfRule>
    <cfRule type="expression" dxfId="50" priority="9029" stopIfTrue="1">
      <formula>COUNTIF(O$9:O$24,O22)=INDEX(HL$568:HL$592,MATCH(O22,O$568:O$592,0))</formula>
    </cfRule>
    <cfRule type="expression" dxfId="49" priority="9030" stopIfTrue="1">
      <formula>COUNTIF(O$9:O$24,O22)&gt;INDEX(HL$568:HL$592,MATCH(O22,O$568:O$592,0))</formula>
    </cfRule>
  </conditionalFormatting>
  <conditionalFormatting sqref="N10 N23 F10:G11 F15:G17 G18:G19 F20:G20 G22 H16">
    <cfRule type="expression" dxfId="48" priority="9031" stopIfTrue="1">
      <formula>COUNTIF(F$9:F$24,F10)=INDEX(HG$569:HG$593,MATCH(F10,F$569:F$593,0))</formula>
    </cfRule>
  </conditionalFormatting>
  <conditionalFormatting sqref="N10 N23 F15:G17 F20:G20 F10:G11 G18:G19 G22 H16">
    <cfRule type="expression" dxfId="47" priority="9039" stopIfTrue="1">
      <formula>COUNTIF(F$9:F$24,F10)&gt;INDEX(HG$569:HG$593,MATCH(F10,F$569:F$593,0))</formula>
    </cfRule>
  </conditionalFormatting>
  <conditionalFormatting sqref="N14 F19 G13:G14">
    <cfRule type="expression" dxfId="46" priority="9047" stopIfTrue="1">
      <formula>COUNTIF(F$9:F$24,F13)&gt;INDEX(HG$568:HG$592,MATCH(F13,F$568:F$592,0))</formula>
    </cfRule>
  </conditionalFormatting>
  <conditionalFormatting sqref="N15 N17 N20">
    <cfRule type="expression" dxfId="45" priority="9050" stopIfTrue="1">
      <formula>COUNTIF(N$9:N$24,N15)&gt;INDEX(HP$569:HP$593,MATCH(N15,N$569:N$593,0))</formula>
    </cfRule>
    <cfRule type="expression" dxfId="44" priority="9051" stopIfTrue="1">
      <formula>COUNTIF(N$9:N$24,N15)=INDEX(HP$569:HP$593,MATCH(N15,N$569:N$593,0))</formula>
    </cfRule>
  </conditionalFormatting>
  <conditionalFormatting sqref="F19 G13:G14 N14">
    <cfRule type="expression" dxfId="43" priority="9056" stopIfTrue="1">
      <formula>COUNTIF(F$9:F$24,F13)=INDEX(HG$568:HG$592,MATCH(F13,F$568:F$592,0))</formula>
    </cfRule>
  </conditionalFormatting>
  <conditionalFormatting sqref="N22 D12:M12 L15:M15 L17:M17 L20:M20 L10:O10 J19:M19">
    <cfRule type="expression" dxfId="42" priority="9059" stopIfTrue="1">
      <formula>COUNTIF(D$9:D$24,D10)=INDEX(HB$569:HB$593,MATCH(D10,D$569:D$593,0))</formula>
    </cfRule>
  </conditionalFormatting>
  <conditionalFormatting sqref="L17:M17 L20:M20 D12:M12 L15:M15 L10:O10 J19:M19">
    <cfRule type="expression" dxfId="41" priority="9066" stopIfTrue="1">
      <formula>COUNTIF(D$9:D$24,D10)&gt;INDEX(HB$569:HB$593,MATCH(D10,D$569:D$593,0))</formula>
    </cfRule>
  </conditionalFormatting>
  <conditionalFormatting sqref="L16:M16 N13:O13">
    <cfRule type="expression" dxfId="40" priority="9072" stopIfTrue="1">
      <formula>COUNTIF(L$9:L$24,L13)=INDEX(HK$569:HK$593,MATCH(L13,L$569:L$593,0))</formula>
    </cfRule>
    <cfRule type="expression" dxfId="39" priority="9073" stopIfTrue="1">
      <formula>COUNTIF(L$9:L$24,L13)&gt;INDEX(HK$569:HK$593,MATCH(L13,L$569:L$593,0))</formula>
    </cfRule>
    <cfRule type="expression" dxfId="38" priority="9074" stopIfTrue="1">
      <formula>OR(COUNTIF($H13:$T13,"*"&amp;TRIM(LEFT(SUBSTITUTE(TRIM(LEFT(SUBSTITUTE(L13,"/",REPT(" ",99)),99)),"_", REPT(" ",99)),99))&amp;"*")&gt;1,COUNTIF($H13:$T13,"*"&amp;TRIM(RIGHT(SUBSTITUTE(TRIM(LEFT(SUBSTITUTE(L13,"/",REPT(" ",99)),99)),"_", REPT(" ",99)),99))&amp;"*")&gt;1)</formula>
    </cfRule>
    <cfRule type="expression" dxfId="37" priority="9075" stopIfTrue="1">
      <formula>COUNTIF(L$9:L$24,L13)=INDEX(HK$568:HK$592,MATCH(L13,L$568:L$592,0))</formula>
    </cfRule>
    <cfRule type="expression" dxfId="36" priority="9076" stopIfTrue="1">
      <formula>COUNTIF(L$9:L$24,L13)&gt;INDEX(HK$568:HK$592,MATCH(L13,L$568:L$592,0))</formula>
    </cfRule>
  </conditionalFormatting>
  <conditionalFormatting sqref="N16">
    <cfRule type="expression" dxfId="35" priority="9082" stopIfTrue="1">
      <formula>COUNTIF(N$9:N$24,N16)=INDEX(HL$569:HL$593,MATCH(N16,N$569:N$593,0))</formula>
    </cfRule>
    <cfRule type="expression" dxfId="34" priority="9083" stopIfTrue="1">
      <formula>COUNTIF(N$9:N$24,N16)&gt;INDEX(HL$569:HL$593,MATCH(N16,N$569:N$593,0))</formula>
    </cfRule>
    <cfRule type="expression" dxfId="33" priority="9084" stopIfTrue="1">
      <formula>OR(COUNTIF($H16:$T16,"*"&amp;TRIM(LEFT(SUBSTITUTE(TRIM(LEFT(SUBSTITUTE(N16,"/",REPT(" ",99)),99)),"_", REPT(" ",99)),99))&amp;"*")&gt;1,COUNTIF($H16:$T16,"*"&amp;TRIM(RIGHT(SUBSTITUTE(TRIM(LEFT(SUBSTITUTE(N16,"/",REPT(" ",99)),99)),"_", REPT(" ",99)),99))&amp;"*")&gt;1)</formula>
    </cfRule>
    <cfRule type="expression" dxfId="32" priority="9085" stopIfTrue="1">
      <formula>COUNTIF(N$9:N$24,N16)=INDEX(HL$568:HL$592,MATCH(N16,N$568:N$592,0))</formula>
    </cfRule>
    <cfRule type="expression" dxfId="31" priority="9086" stopIfTrue="1">
      <formula>COUNTIF(N$9:N$24,N16)&gt;INDEX(HL$568:HL$592,MATCH(N16,N$568:N$592,0))</formula>
    </cfRule>
  </conditionalFormatting>
  <conditionalFormatting sqref="L22:M22">
    <cfRule type="expression" dxfId="30" priority="9087" stopIfTrue="1">
      <formula>COUNTIF(L$9:L$24,L22)=INDEX(HN$569:HN$593,MATCH(L22,L$569:L$593,0))</formula>
    </cfRule>
    <cfRule type="expression" dxfId="29" priority="9088" stopIfTrue="1">
      <formula>COUNTIF(L$9:L$24,L22)&gt;INDEX(HN$569:HN$593,MATCH(L22,L$569:L$593,0))</formula>
    </cfRule>
    <cfRule type="expression" dxfId="28" priority="9089" stopIfTrue="1">
      <formula>COUNTIF(L$9:L$24,L22)=INDEX(HL$569:HL$593,MATCH(L22,L$569:L$593,0))</formula>
    </cfRule>
    <cfRule type="expression" dxfId="27" priority="9090" stopIfTrue="1">
      <formula>COUNTIF(L$9:L$24,L22)&gt;INDEX(HL$569:HL$593,MATCH(L22,L$569:L$593,0))</formula>
    </cfRule>
    <cfRule type="expression" dxfId="26" priority="9091" stopIfTrue="1">
      <formula>COUNTIF(L$9:L$24,L22)&gt;INDEX(HK$569:HK$593,MATCH(L22,L$569:L$593,0))</formula>
    </cfRule>
    <cfRule type="expression" dxfId="25" priority="9092" stopIfTrue="1">
      <formula>OR(COUNTIF($H22:$BD22,"*"&amp;TRIM(LEFT(SUBSTITUTE(TRIM(LEFT(SUBSTITUTE(L22,"/",REPT(" ",99)),99)),"_", REPT(" ",99)),99))&amp;"*")&gt;1,COUNTIF($H22:$BD22,"*"&amp;TRIM(RIGHT(SUBSTITUTE(TRIM(LEFT(SUBSTITUTE(L22,"/",REPT(" ",99)),99)),"_", REPT(" ",99)),99))&amp;"*")&gt;1)</formula>
    </cfRule>
    <cfRule type="expression" dxfId="24" priority="9093" stopIfTrue="1">
      <formula>COUNTIF(L$9:L$24,L22)=INDEX(HI$569:HI$593,MATCH(L22,L$569:L$593,0))</formula>
    </cfRule>
    <cfRule type="expression" dxfId="23" priority="9094" stopIfTrue="1">
      <formula>COUNTIF(L$9:L$24,L22)&gt;INDEX(HI$569:HI$593,MATCH(L22,L$569:L$593,0))</formula>
    </cfRule>
    <cfRule type="expression" dxfId="22" priority="9095" stopIfTrue="1">
      <formula>OR(COUNTIF($H22:$T22,"*"&amp;TRIM(LEFT(SUBSTITUTE(TRIM(LEFT(SUBSTITUTE(L22,"/",REPT(" ",99)),99)),"_", REPT(" ",99)),99))&amp;"*")&gt;1,COUNTIF($H22:$T22,"*"&amp;TRIM(RIGHT(SUBSTITUTE(TRIM(LEFT(SUBSTITUTE(L22,"/",REPT(" ",99)),99)),"_", REPT(" ",99)),99))&amp;"*")&gt;1)</formula>
    </cfRule>
    <cfRule type="expression" dxfId="21" priority="9096" stopIfTrue="1">
      <formula>COUNTIF(L$9:L$24,L22)=INDEX(HN$568:HN$592,MATCH(L22,L$568:L$592,0))</formula>
    </cfRule>
    <cfRule type="expression" dxfId="20" priority="9097" stopIfTrue="1">
      <formula>COUNTIF(L$9:L$24,L22)&gt;INDEX(HN$568:HN$592,MATCH(L22,L$568:L$592,0))</formula>
    </cfRule>
    <cfRule type="expression" dxfId="19" priority="9098" stopIfTrue="1">
      <formula>COUNTIF(L$9:L$24,L22)=INDEX(HK$568:HK$592,MATCH(L22,L$568:L$592,0))</formula>
    </cfRule>
    <cfRule type="expression" dxfId="18" priority="9099" stopIfTrue="1">
      <formula>COUNTIF(L$9:L$24,L22)&gt;INDEX(HK$568:HK$592,MATCH(L22,L$568:L$592,0))</formula>
    </cfRule>
  </conditionalFormatting>
  <conditionalFormatting sqref="N22">
    <cfRule type="expression" dxfId="17" priority="9100" stopIfTrue="1">
      <formula>COUNTIF(N$9:N$24,N22)=INDEX(HO$569:HO$593,MATCH(N22,N$569:N$593,0))</formula>
    </cfRule>
    <cfRule type="expression" dxfId="16" priority="9101" stopIfTrue="1">
      <formula>COUNTIF(N$9:N$24,N22)&gt;INDEX(HO$569:HO$593,MATCH(N22,N$569:N$593,0))</formula>
    </cfRule>
    <cfRule type="expression" dxfId="15" priority="9102" stopIfTrue="1">
      <formula>COUNTIF(N$9:N$24,N22)=INDEX(HM$569:HM$593,MATCH(N22,N$569:N$593,0))</formula>
    </cfRule>
    <cfRule type="expression" dxfId="14" priority="9103" stopIfTrue="1">
      <formula>COUNTIF(N$9:N$24,N22)&gt;INDEX(HM$569:HM$593,MATCH(N22,N$569:N$593,0))</formula>
    </cfRule>
    <cfRule type="expression" dxfId="13" priority="9104" stopIfTrue="1">
      <formula>COUNTIF(N$9:N$24,N22)&gt;INDEX(HL$569:HL$593,MATCH(N22,N$569:N$593,0))</formula>
    </cfRule>
    <cfRule type="expression" dxfId="12" priority="9105" stopIfTrue="1">
      <formula>OR(COUNTIF($H22:$BD22,"*"&amp;TRIM(LEFT(SUBSTITUTE(TRIM(LEFT(SUBSTITUTE(N22,"/",REPT(" ",99)),99)),"_", REPT(" ",99)),99))&amp;"*")&gt;1,COUNTIF($H22:$BD22,"*"&amp;TRIM(RIGHT(SUBSTITUTE(TRIM(LEFT(SUBSTITUTE(N22,"/",REPT(" ",99)),99)),"_", REPT(" ",99)),99))&amp;"*")&gt;1)</formula>
    </cfRule>
    <cfRule type="expression" dxfId="11" priority="9106" stopIfTrue="1">
      <formula>COUNTIF(N$9:N$24,N22)=INDEX(HJ$569:HJ$593,MATCH(N22,N$569:N$593,0))</formula>
    </cfRule>
    <cfRule type="expression" dxfId="10" priority="9107" stopIfTrue="1">
      <formula>COUNTIF(N$9:N$24,N22)&gt;INDEX(HJ$569:HJ$593,MATCH(N22,N$569:N$593,0))</formula>
    </cfRule>
    <cfRule type="expression" dxfId="9" priority="9108" stopIfTrue="1">
      <formula>OR(COUNTIF($H22:$T22,"*"&amp;TRIM(LEFT(SUBSTITUTE(TRIM(LEFT(SUBSTITUTE(N22,"/",REPT(" ",99)),99)),"_", REPT(" ",99)),99))&amp;"*")&gt;1,COUNTIF($H22:$T22,"*"&amp;TRIM(RIGHT(SUBSTITUTE(TRIM(LEFT(SUBSTITUTE(N22,"/",REPT(" ",99)),99)),"_", REPT(" ",99)),99))&amp;"*")&gt;1)</formula>
    </cfRule>
    <cfRule type="expression" dxfId="8" priority="9109" stopIfTrue="1">
      <formula>COUNTIF(N$9:N$24,N22)=INDEX(HO$568:HO$592,MATCH(N22,N$568:N$592,0))</formula>
    </cfRule>
    <cfRule type="expression" dxfId="7" priority="9110" stopIfTrue="1">
      <formula>COUNTIF(N$9:N$24,N22)&gt;INDEX(HO$568:HO$592,MATCH(N22,N$568:N$592,0))</formula>
    </cfRule>
    <cfRule type="expression" dxfId="6" priority="9111" stopIfTrue="1">
      <formula>COUNTIF(N$9:N$24,N22)=INDEX(HL$568:HL$592,MATCH(N22,N$568:N$592,0))</formula>
    </cfRule>
    <cfRule type="expression" dxfId="5" priority="9112" stopIfTrue="1">
      <formula>COUNTIF(N$9:N$24,N22)&gt;INDEX(HL$568:HL$592,MATCH(N22,N$568:N$592,0))</formula>
    </cfRule>
  </conditionalFormatting>
  <conditionalFormatting sqref="L21:N21">
    <cfRule type="expression" dxfId="4" priority="9113" stopIfTrue="1">
      <formula>COUNTIF(L$9:L$24,L21)=INDEX(HM$568:HM$592,MATCH(L21,L$568:L$592,0))</formula>
    </cfRule>
    <cfRule type="expression" dxfId="3" priority="9114" stopIfTrue="1">
      <formula>COUNTIF(L$9:L$24,L21)&gt;INDEX(HM$568:HM$592,MATCH(L21,L$568:L$592,0))</formula>
    </cfRule>
    <cfRule type="expression" dxfId="2" priority="9115" stopIfTrue="1">
      <formula>OR(COUNTIF($H21:$T21,"*"&amp;TRIM(LEFT(SUBSTITUTE(TRIM(LEFT(SUBSTITUTE(L21,"/",REPT(" ",99)),99)),"_", REPT(" ",99)),99))&amp;"*")&gt;1,COUNTIF($H21:$T21,"*"&amp;TRIM(RIGHT(SUBSTITUTE(TRIM(LEFT(SUBSTITUTE(L21,"/",REPT(" ",99)),99)),"_", REPT(" ",99)),99))&amp;"*")&gt;1)</formula>
    </cfRule>
    <cfRule type="expression" dxfId="1" priority="9116" stopIfTrue="1">
      <formula>COUNTIF(L$9:L$24,L21)=INDEX(HJ$568:HJ$592,MATCH(L21,L$568:L$592,0))</formula>
    </cfRule>
    <cfRule type="expression" dxfId="0" priority="9117" stopIfTrue="1">
      <formula>COUNTIF(L$9:L$24,L21)&gt;INDEX(HJ$568:HJ$592,MATCH(L21,L$568:L$592,0))</formula>
    </cfRule>
  </conditionalFormatting>
  <dataValidations count="7">
    <dataValidation type="list" allowBlank="1" showInputMessage="1" showErrorMessage="1" sqref="P11 C12:R12 C22 P22 J11:O11 P13:Q14 Q11 P16:Q16 J19:P19 Q20" xr:uid="{14610F80-CEFF-4322-B9DE-1D0EDEF9041E}">
      <formula1>Уч_Пр06</formula1>
    </dataValidation>
    <dataValidation type="list" allowBlank="1" showInputMessage="1" showErrorMessage="1" sqref="H21:H22 G11 L14:O14 D20:P20 D15:R15 D17:R17 D14 D16 F13 C13 J18:Q18 I21:J21 H18 D18:D19 O21:P21 F18 J16 J14 C10:C11 D10:Q10 L22:O22 H11 H14 D11:F11 D21:D22 E21:G21 D24:Q24 C23:C24 C15:C21" xr:uid="{EE904369-9B23-42F1-86E9-FA6F5FF23E50}">
      <formula1>Уч_Пр01</formula1>
    </dataValidation>
    <dataValidation type="list" allowBlank="1" showInputMessage="1" showErrorMessage="1" sqref="G13:H13 G23:R23 E13:E14 E18:E19 C14 E16 Q22 F14 L21:N21 D13 F19 E22:F22 D23:E23" xr:uid="{70372481-A310-4D37-BF6A-3BBBCD81DFDB}">
      <formula1>Уч_Пр02</formula1>
    </dataValidation>
    <dataValidation type="list" allowBlank="1" showInputMessage="1" showErrorMessage="1" sqref="G22 Q19 G14 G18:G19 F16:H16" xr:uid="{5D4AF106-FDF1-47D8-9DDD-4F034BDBE41B}">
      <formula1>Уч_Пр03</formula1>
    </dataValidation>
    <dataValidation type="list" allowBlank="1" showInputMessage="1" showErrorMessage="1" sqref="I22 I11 J13:M13 I13:I14 I16 Q21 I18:I19 H19 F23" xr:uid="{C93D7A8F-098B-4A2D-BB5F-E87599BE6562}">
      <formula1>Уч_Пр04</formula1>
    </dataValidation>
    <dataValidation type="list" allowBlank="1" showInputMessage="1" showErrorMessage="1" sqref="N13:O13 K14 L16:O16 K16 K21:K22 J22" xr:uid="{5DCBE3EA-E803-437F-8335-2B566B6EE650}">
      <formula1>Уч_Пр05</formula1>
    </dataValidation>
    <dataValidation type="list" allowBlank="1" showInputMessage="1" showErrorMessage="1" sqref="R16 R10:R11 R24 R13:R14 R18:R22" xr:uid="{F7976039-7790-41B5-B565-1DAE44B0EA21}">
      <formula1>Уч_Пр07</formula1>
    </dataValidation>
  </dataValidations>
  <pageMargins left="0.19685039370078741" right="0.19685039370078741" top="0.19685039370078741" bottom="0.19685039370078741" header="0.31496062992125984" footer="0.31496062992125984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2024-09-16T07:38:44Z</cp:lastPrinted>
  <dcterms:created xsi:type="dcterms:W3CDTF">2015-06-05T18:19:34Z</dcterms:created>
  <dcterms:modified xsi:type="dcterms:W3CDTF">2024-10-08T06:47:29Z</dcterms:modified>
</cp:coreProperties>
</file>